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55" yWindow="-285" windowWidth="14340" windowHeight="11310" tabRatio="760"/>
  </bookViews>
  <sheets>
    <sheet name="1,2.배출사업장,행정조치" sheetId="171" r:id="rId1"/>
    <sheet name="3.쓰레기수거" sheetId="173" r:id="rId2"/>
    <sheet name="4.청소인력" sheetId="165" r:id="rId3"/>
  </sheets>
  <calcPr calcId="145621"/>
</workbook>
</file>

<file path=xl/calcChain.xml><?xml version="1.0" encoding="utf-8"?>
<calcChain xmlns="http://schemas.openxmlformats.org/spreadsheetml/2006/main">
  <c r="B20" i="165" l="1"/>
  <c r="B21" i="173"/>
  <c r="H11" i="171" l="1"/>
  <c r="B11" i="171"/>
</calcChain>
</file>

<file path=xl/comments1.xml><?xml version="1.0" encoding="utf-8"?>
<comments xmlns="http://schemas.openxmlformats.org/spreadsheetml/2006/main">
  <authors>
    <author>user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시청자료에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맞춤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담당자가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확인함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시청자료에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맞춤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담당자가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확인함</t>
        </r>
      </text>
    </comment>
  </commentList>
</comments>
</file>

<file path=xl/sharedStrings.xml><?xml version="1.0" encoding="utf-8"?>
<sst xmlns="http://schemas.openxmlformats.org/spreadsheetml/2006/main" count="319" uniqueCount="149">
  <si>
    <t>Total</t>
  </si>
  <si>
    <t>Others</t>
  </si>
  <si>
    <t>계</t>
  </si>
  <si>
    <t>Waste Collection and Disposal</t>
  </si>
  <si>
    <t>단위:명, 톤, 대</t>
  </si>
  <si>
    <t>Year</t>
  </si>
  <si>
    <t>Population ratio in the waste-collected area</t>
  </si>
  <si>
    <t>Disposal ratio</t>
  </si>
  <si>
    <t>면  적</t>
  </si>
  <si>
    <t>Area</t>
  </si>
  <si>
    <t>인  구</t>
  </si>
  <si>
    <t>Population</t>
  </si>
  <si>
    <t>수 거 처 리</t>
  </si>
  <si>
    <t>By type of waste disposal</t>
  </si>
  <si>
    <t>지방자치단체</t>
  </si>
  <si>
    <t>Local Gov.</t>
  </si>
  <si>
    <t>대   행   업   체</t>
  </si>
  <si>
    <t>Service company</t>
  </si>
  <si>
    <t>자가처리업소</t>
  </si>
  <si>
    <t>Self-managed workplace</t>
  </si>
  <si>
    <t>매립</t>
  </si>
  <si>
    <t>Landfill</t>
  </si>
  <si>
    <t>소각</t>
  </si>
  <si>
    <t>재활용</t>
  </si>
  <si>
    <t>Recycling</t>
  </si>
  <si>
    <t>기타</t>
  </si>
  <si>
    <t>인원</t>
  </si>
  <si>
    <t>Workers</t>
  </si>
  <si>
    <t>차량</t>
  </si>
  <si>
    <t>Vehicle</t>
  </si>
  <si>
    <t>손수레</t>
  </si>
  <si>
    <t>Handcars</t>
  </si>
  <si>
    <t>중장비</t>
  </si>
  <si>
    <t>Heavy Machinery</t>
  </si>
  <si>
    <t>4. 청소장비 및 인력</t>
  </si>
  <si>
    <t>Cleaning Equipments and Laborers</t>
  </si>
  <si>
    <t>연  별</t>
  </si>
  <si>
    <t>덤프차량</t>
  </si>
  <si>
    <t>Dump Truck</t>
  </si>
  <si>
    <t>압축진개차</t>
  </si>
  <si>
    <t>Compression</t>
  </si>
  <si>
    <t>화물차량</t>
  </si>
  <si>
    <t>Truck</t>
  </si>
  <si>
    <t>손 수 레</t>
  </si>
  <si>
    <t>Bicycle Car</t>
  </si>
  <si>
    <t>기타장비</t>
  </si>
  <si>
    <t>Others Equipments</t>
  </si>
  <si>
    <t>운전원</t>
  </si>
  <si>
    <t>Driving Laborer</t>
  </si>
  <si>
    <t>가로인부</t>
  </si>
  <si>
    <t>Street Laborer</t>
  </si>
  <si>
    <t>승차인부</t>
  </si>
  <si>
    <t>Car Laborer</t>
  </si>
  <si>
    <t>기타인원</t>
  </si>
  <si>
    <t>Others Laborer</t>
  </si>
  <si>
    <t>-</t>
  </si>
  <si>
    <t>Environmental Pollutant Emitting Facilities</t>
  </si>
  <si>
    <t>단위:개소</t>
  </si>
  <si>
    <t>Unit:place</t>
  </si>
  <si>
    <t>소음및</t>
  </si>
  <si>
    <t>Air pollution(gas, dust, soot and bad smell)</t>
  </si>
  <si>
    <t>Water pollution(waste water)</t>
  </si>
  <si>
    <t>진동</t>
  </si>
  <si>
    <t>1  종</t>
  </si>
  <si>
    <t>2  종</t>
  </si>
  <si>
    <t>3  종</t>
  </si>
  <si>
    <t>4  종</t>
  </si>
  <si>
    <t>5  종</t>
  </si>
  <si>
    <t>Noise &amp;</t>
  </si>
  <si>
    <t>vibration</t>
  </si>
  <si>
    <t>Inspection and Administrative Measures for Environmental Pollutant Emitting Facilities</t>
  </si>
  <si>
    <t>단위:개소, 건</t>
  </si>
  <si>
    <t>배출업소</t>
  </si>
  <si>
    <t>단속업소</t>
  </si>
  <si>
    <t>위반업소</t>
  </si>
  <si>
    <t>행    정    처    분    내    역</t>
  </si>
  <si>
    <t>Administrative actions taken</t>
  </si>
  <si>
    <t>Number of pollutant emitting facilities</t>
  </si>
  <si>
    <t>Number of establishment inspected</t>
  </si>
  <si>
    <t>Number of violation</t>
  </si>
  <si>
    <t>Warnings</t>
  </si>
  <si>
    <t>Order of repair</t>
  </si>
  <si>
    <t>Abolish</t>
  </si>
  <si>
    <t>1. 환경오염물질 배출사업장</t>
    <phoneticPr fontId="2" type="noConversion"/>
  </si>
  <si>
    <t>대기 (가스, 먼지, 매연 및 악취)</t>
    <phoneticPr fontId="2" type="noConversion"/>
  </si>
  <si>
    <t>수   질 (폐 수)</t>
    <phoneticPr fontId="2" type="noConversion"/>
  </si>
  <si>
    <t>Class1</t>
    <phoneticPr fontId="2" type="noConversion"/>
  </si>
  <si>
    <t>Class2</t>
    <phoneticPr fontId="2" type="noConversion"/>
  </si>
  <si>
    <t>Class3</t>
    <phoneticPr fontId="2" type="noConversion"/>
  </si>
  <si>
    <t>Class4</t>
    <phoneticPr fontId="2" type="noConversion"/>
  </si>
  <si>
    <t>Class5</t>
    <phoneticPr fontId="2" type="noConversion"/>
  </si>
  <si>
    <t>-</t>
    <phoneticPr fontId="2" type="noConversion"/>
  </si>
  <si>
    <t>2. 환경오염배출사업장 단속 및 행정조치</t>
    <phoneticPr fontId="2" type="noConversion"/>
  </si>
  <si>
    <t>Unit:place, case</t>
    <phoneticPr fontId="2" type="noConversion"/>
  </si>
  <si>
    <t>병과고발</t>
    <phoneticPr fontId="2" type="noConversion"/>
  </si>
  <si>
    <t>경 고</t>
    <phoneticPr fontId="2" type="noConversion"/>
  </si>
  <si>
    <t>개 선
명 령</t>
    <phoneticPr fontId="2" type="noConversion"/>
  </si>
  <si>
    <t>조 업
정 지</t>
    <phoneticPr fontId="2" type="noConversion"/>
  </si>
  <si>
    <t>사 용
중 지</t>
    <phoneticPr fontId="2" type="noConversion"/>
  </si>
  <si>
    <t>허 가
취 소</t>
    <phoneticPr fontId="2" type="noConversion"/>
  </si>
  <si>
    <t>폐 쇄
명 령</t>
    <phoneticPr fontId="2" type="noConversion"/>
  </si>
  <si>
    <t>순 수
고 발</t>
    <phoneticPr fontId="2" type="noConversion"/>
  </si>
  <si>
    <t>기 타</t>
    <phoneticPr fontId="2" type="noConversion"/>
  </si>
  <si>
    <t>Accusation with administratiove measures</t>
    <phoneticPr fontId="2" type="noConversion"/>
  </si>
  <si>
    <t>Temporary
suspension</t>
    <phoneticPr fontId="2" type="noConversion"/>
  </si>
  <si>
    <t>suspencion of use</t>
    <phoneticPr fontId="2" type="noConversion"/>
  </si>
  <si>
    <t>Licence
revoked</t>
    <phoneticPr fontId="2" type="noConversion"/>
  </si>
  <si>
    <t>Accusation</t>
    <phoneticPr fontId="2" type="noConversion"/>
  </si>
  <si>
    <t>자료:환경위생과</t>
    <phoneticPr fontId="2" type="noConversion"/>
  </si>
  <si>
    <t>Source:Environment &amp; Public Sanitation Division</t>
    <phoneticPr fontId="2" type="noConversion"/>
  </si>
  <si>
    <t>3. 쓰레기 수거</t>
    <phoneticPr fontId="2" type="noConversion"/>
  </si>
  <si>
    <t>Unit:person,ton/day,each</t>
    <phoneticPr fontId="2" type="noConversion"/>
  </si>
  <si>
    <t>연 별</t>
    <phoneticPr fontId="2" type="noConversion"/>
  </si>
  <si>
    <t>행정구역(A)
Administrative area</t>
    <phoneticPr fontId="2" type="noConversion"/>
  </si>
  <si>
    <t>청소구역(B)
Waste-collected area</t>
    <phoneticPr fontId="2" type="noConversion"/>
  </si>
  <si>
    <t>수거지 인구율 
(B/A)</t>
    <phoneticPr fontId="2" type="noConversion"/>
  </si>
  <si>
    <t>수거율 (D/C)  %</t>
    <phoneticPr fontId="2" type="noConversion"/>
  </si>
  <si>
    <t>Amount of discharged waste</t>
    <phoneticPr fontId="2" type="noConversion"/>
  </si>
  <si>
    <t>Amount of waste disposal</t>
    <phoneticPr fontId="2" type="noConversion"/>
  </si>
  <si>
    <t>단위:대,명</t>
  </si>
  <si>
    <t>Unit:Vehicle, Person</t>
    <phoneticPr fontId="2" type="noConversion"/>
  </si>
  <si>
    <t>장  비  Equipment</t>
    <phoneticPr fontId="2" type="noConversion"/>
  </si>
  <si>
    <t>인  력  Laborers</t>
    <phoneticPr fontId="2" type="noConversion"/>
  </si>
  <si>
    <r>
      <t>배출량 (C)</t>
    </r>
    <r>
      <rPr>
        <sz val="9"/>
        <color indexed="8"/>
        <rFont val="맑은 고딕"/>
        <family val="3"/>
        <charset val="129"/>
      </rPr>
      <t xml:space="preserve">
톤/일</t>
    </r>
    <phoneticPr fontId="2" type="noConversion"/>
  </si>
  <si>
    <t>연별</t>
    <phoneticPr fontId="2" type="noConversion"/>
  </si>
  <si>
    <t xml:space="preserve">Year </t>
    <phoneticPr fontId="2" type="noConversion"/>
  </si>
  <si>
    <t>Year</t>
    <phoneticPr fontId="2" type="noConversion"/>
  </si>
  <si>
    <r>
      <t>처리량</t>
    </r>
    <r>
      <rPr>
        <vertAlign val="superscript"/>
        <sz val="9"/>
        <color indexed="8"/>
        <rFont val="맑은 고딕"/>
        <family val="3"/>
        <charset val="129"/>
      </rPr>
      <t xml:space="preserve">1) </t>
    </r>
    <r>
      <rPr>
        <sz val="9"/>
        <color indexed="8"/>
        <rFont val="맑은 고딕"/>
        <family val="3"/>
        <charset val="129"/>
      </rPr>
      <t>(D)  
톤/일</t>
    </r>
    <phoneticPr fontId="2" type="noConversion"/>
  </si>
  <si>
    <t>연 별</t>
    <phoneticPr fontId="2" type="noConversion"/>
  </si>
  <si>
    <t>장    비
Equipment</t>
    <phoneticPr fontId="2" type="noConversion"/>
  </si>
  <si>
    <t>Incineration</t>
    <phoneticPr fontId="2" type="noConversion"/>
  </si>
  <si>
    <t>주: 1) 구청 직접 수거하는 쓰레기 처리량 (자가처리업소 배출·처리량 제외)</t>
    <phoneticPr fontId="2" type="noConversion"/>
  </si>
  <si>
    <t>Vehicle</t>
    <phoneticPr fontId="2" type="noConversion"/>
  </si>
  <si>
    <t>…</t>
  </si>
  <si>
    <t>-</t>
    <phoneticPr fontId="2" type="noConversion"/>
  </si>
  <si>
    <t>자료:자원순환과</t>
    <phoneticPr fontId="2" type="noConversion"/>
  </si>
  <si>
    <t>Resource Recirculation Division</t>
    <phoneticPr fontId="2" type="noConversion"/>
  </si>
  <si>
    <t>자료:자원순환과</t>
    <phoneticPr fontId="2" type="noConversion"/>
  </si>
  <si>
    <t>Resource Recirculation Division</t>
    <phoneticPr fontId="2" type="noConversion"/>
  </si>
  <si>
    <t>-</t>
    <phoneticPr fontId="2" type="noConversion"/>
  </si>
  <si>
    <t>…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</si>
  <si>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</si>
  <si>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</si>
  <si>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</si>
  <si>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</si>
  <si>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</si>
  <si>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3.0</t>
    <phoneticPr fontId="2" type="noConversion"/>
  </si>
  <si>
    <t>3.0</t>
    <phoneticPr fontId="2" type="noConversion"/>
  </si>
  <si>
    <t>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</si>
</sst>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  <numFmt numFmtId="178" formatCode="&quot;₩&quot;#,##0;&quot;₩&quot;&quot;₩&quot;&quot;₩&quot;&quot;₩&quot;&quot;₩&quot;&quot;₩&quot;&quot;₩&quot;&quot;₩&quot;\-#,##0"/>
    <numFmt numFmtId="179" formatCode="&quot;₩&quot;#,##0.00;&quot;₩&quot;&quot;₩&quot;&quot;₩&quot;&quot;₩&quot;&quot;₩&quot;&quot;₩&quot;&quot;₩&quot;&quot;₩&quot;\-#,##0.00"/>
    <numFmt numFmtId="180" formatCode="&quot;₩&quot;#,##0.00;&quot;₩&quot;\-#,##0.00"/>
    <numFmt numFmtId="181" formatCode="_-[$€-2]* #,##0.00_-;\-[$€-2]* #,##0.00_-;_-[$€-2]* &quot;-&quot;??_-"/>
    <numFmt numFmtId="182" formatCode="_ &quot;₩&quot;* #,##0.00_ ;_ &quot;₩&quot;* &quot;₩&quot;\-#,##0.00_ ;_ &quot;₩&quot;* &quot;-&quot;??_ ;_ @_ "/>
    <numFmt numFmtId="183" formatCode="&quot;₩&quot;#,##0;&quot;₩&quot;&quot;₩&quot;&quot;₩&quot;\-#,##0"/>
    <numFmt numFmtId="184" formatCode="&quot;₩&quot;#,##0.00;&quot;₩&quot;&quot;₩&quot;&quot;₩&quot;&quot;₩&quot;&quot;₩&quot;&quot;₩&quot;\-#,##0.00"/>
    <numFmt numFmtId="185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86" formatCode="&quot;₩&quot;#,##0;[Red]&quot;₩&quot;&quot;₩&quot;\-#,##0"/>
    <numFmt numFmtId="187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88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89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90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</numFmts>
  <fonts count="100">
    <font>
      <sz val="11"/>
      <name val="돋움"/>
      <family val="3"/>
      <charset val="129"/>
    </font>
    <font>
      <sz val="14.4"/>
      <color indexed="8"/>
      <name val="한양견명조,한컴돋움"/>
      <family val="3"/>
      <charset val="129"/>
    </font>
    <font>
      <sz val="8"/>
      <name val="돋움"/>
      <family val="3"/>
      <charset val="129"/>
    </font>
    <font>
      <sz val="18"/>
      <color indexed="8"/>
      <name val="HY견명조"/>
      <family val="1"/>
      <charset val="129"/>
    </font>
    <font>
      <sz val="9"/>
      <name val="돋움"/>
      <family val="3"/>
      <charset val="129"/>
    </font>
    <font>
      <sz val="9"/>
      <color indexed="8"/>
      <name val="돋움"/>
      <family val="3"/>
      <charset val="129"/>
    </font>
    <font>
      <b/>
      <sz val="9"/>
      <name val="돋움"/>
      <family val="3"/>
      <charset val="129"/>
    </font>
    <font>
      <sz val="10"/>
      <color indexed="8"/>
      <name val="HY견명조"/>
      <family val="1"/>
      <charset val="129"/>
    </font>
    <font>
      <b/>
      <sz val="11"/>
      <name val="돋움"/>
      <family val="3"/>
      <charset val="129"/>
    </font>
    <font>
      <sz val="9"/>
      <color indexed="8"/>
      <name val="맑은 고딕"/>
      <family val="3"/>
      <charset val="129"/>
    </font>
    <font>
      <vertAlign val="superscript"/>
      <sz val="9"/>
      <color indexed="8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FF0000"/>
      <name val="돋움"/>
      <family val="3"/>
      <charset val="129"/>
    </font>
    <font>
      <sz val="8.8000000000000007"/>
      <color indexed="8"/>
      <name val="맑은 고딕"/>
      <family val="3"/>
      <charset val="129"/>
      <scheme val="minor"/>
    </font>
    <font>
      <sz val="11.2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5"/>
      <color indexed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8.1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.5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9"/>
      <color rgb="FFFF0000"/>
      <name val="돋움"/>
      <family val="3"/>
      <charset val="129"/>
    </font>
    <font>
      <sz val="9"/>
      <color theme="1"/>
      <name val="돋움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돋움"/>
      <family val="3"/>
      <charset val="129"/>
    </font>
    <font>
      <sz val="11"/>
      <color indexed="9"/>
      <name val="돋움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0"/>
      <name val="MS Sans Serif"/>
      <family val="2"/>
    </font>
    <font>
      <sz val="12"/>
      <name val="System"/>
      <family val="2"/>
    </font>
    <font>
      <sz val="12"/>
      <name val="±¼¸²A¼"/>
      <family val="3"/>
      <charset val="129"/>
    </font>
    <font>
      <b/>
      <sz val="10"/>
      <name val="Helv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8"/>
      <color indexed="12"/>
      <name val="Times New Roman"/>
      <family val="1"/>
    </font>
    <font>
      <b/>
      <sz val="11"/>
      <name val="Helv"/>
      <family val="2"/>
    </font>
    <font>
      <sz val="8"/>
      <name val="바탕체"/>
      <family val="1"/>
      <charset val="129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b/>
      <sz val="1"/>
      <color indexed="8"/>
      <name val="Courier"/>
      <family val="3"/>
    </font>
    <font>
      <sz val="11"/>
      <color indexed="20"/>
      <name val="돋움"/>
      <family val="3"/>
      <charset val="129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0"/>
      <name val="바탕"/>
      <family val="1"/>
      <charset val="129"/>
    </font>
    <font>
      <sz val="11"/>
      <color indexed="60"/>
      <name val="돋움"/>
      <family val="3"/>
      <charset val="129"/>
    </font>
    <font>
      <b/>
      <sz val="10"/>
      <name val="돋움"/>
      <family val="3"/>
      <charset val="129"/>
    </font>
    <font>
      <sz val="12"/>
      <name val="뼻뮝"/>
      <family val="3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1"/>
      <name val="굴림체"/>
      <family val="3"/>
      <charset val="129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4"/>
      <name val="바탕"/>
      <family val="1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b/>
      <sz val="12"/>
      <name val="돋움"/>
      <family val="3"/>
      <charset val="129"/>
    </font>
    <font>
      <b/>
      <sz val="16"/>
      <name val="바탕"/>
      <family val="1"/>
      <charset val="129"/>
    </font>
    <font>
      <u/>
      <sz val="11"/>
      <color indexed="12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</borders>
  <cellStyleXfs count="380"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34" fillId="0" borderId="0"/>
    <xf numFmtId="0" fontId="34" fillId="0" borderId="0"/>
    <xf numFmtId="0" fontId="54" fillId="0" borderId="0"/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60" fillId="0" borderId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39" fillId="3" borderId="0" applyNumberFormat="0" applyBorder="0" applyAlignment="0" applyProtection="0">
      <alignment vertical="center"/>
    </xf>
    <xf numFmtId="0" fontId="61" fillId="0" borderId="0"/>
    <xf numFmtId="0" fontId="62" fillId="0" borderId="0"/>
    <xf numFmtId="0" fontId="38" fillId="20" borderId="34" applyNumberFormat="0" applyAlignment="0" applyProtection="0">
      <alignment vertical="center"/>
    </xf>
    <xf numFmtId="0" fontId="63" fillId="0" borderId="0"/>
    <xf numFmtId="0" fontId="42" fillId="21" borderId="35" applyNumberFormat="0" applyAlignment="0" applyProtection="0">
      <alignment vertical="center"/>
    </xf>
    <xf numFmtId="176" fontId="53" fillId="0" borderId="0" applyFont="0" applyFill="0" applyBorder="0" applyAlignment="0" applyProtection="0"/>
    <xf numFmtId="0" fontId="33" fillId="0" borderId="0"/>
    <xf numFmtId="177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0" fontId="64" fillId="0" borderId="0" applyFont="0" applyFill="0" applyBorder="0" applyAlignment="0" applyProtection="0"/>
    <xf numFmtId="178" fontId="53" fillId="0" borderId="0" applyFont="0" applyFill="0" applyBorder="0" applyAlignment="0" applyProtection="0"/>
    <xf numFmtId="179" fontId="53" fillId="0" borderId="0" applyFont="0" applyFill="0" applyBorder="0" applyAlignment="0" applyProtection="0"/>
    <xf numFmtId="180" fontId="33" fillId="0" borderId="0" applyFont="0" applyFill="0" applyBorder="0" applyAlignment="0" applyProtection="0"/>
    <xf numFmtId="0" fontId="65" fillId="0" borderId="0"/>
    <xf numFmtId="0" fontId="53" fillId="0" borderId="0" applyFont="0" applyFill="0" applyBorder="0" applyAlignment="0" applyProtection="0"/>
    <xf numFmtId="0" fontId="65" fillId="0" borderId="0"/>
    <xf numFmtId="181" fontId="3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2" fontId="53" fillId="0" borderId="0" applyFont="0" applyFill="0" applyBorder="0" applyAlignment="0" applyProtection="0"/>
    <xf numFmtId="0" fontId="50" fillId="4" borderId="0" applyNumberFormat="0" applyBorder="0" applyAlignment="0" applyProtection="0">
      <alignment vertical="center"/>
    </xf>
    <xf numFmtId="38" fontId="66" fillId="22" borderId="0" applyNumberFormat="0" applyBorder="0" applyAlignment="0" applyProtection="0"/>
    <xf numFmtId="38" fontId="66" fillId="23" borderId="0" applyNumberFormat="0" applyBorder="0" applyAlignment="0" applyProtection="0"/>
    <xf numFmtId="0" fontId="67" fillId="0" borderId="0">
      <alignment horizontal="left"/>
    </xf>
    <xf numFmtId="0" fontId="68" fillId="0" borderId="36" applyNumberFormat="0" applyAlignment="0" applyProtection="0">
      <alignment horizontal="left" vertical="center"/>
    </xf>
    <xf numFmtId="0" fontId="68" fillId="0" borderId="37">
      <alignment horizontal="left" vertical="center"/>
    </xf>
    <xf numFmtId="0" fontId="47" fillId="0" borderId="38" applyNumberFormat="0" applyFill="0" applyAlignment="0" applyProtection="0">
      <alignment vertical="center"/>
    </xf>
    <xf numFmtId="0" fontId="69" fillId="0" borderId="0" applyNumberFormat="0" applyFill="0" applyBorder="0" applyAlignment="0" applyProtection="0"/>
    <xf numFmtId="0" fontId="48" fillId="0" borderId="39" applyNumberFormat="0" applyFill="0" applyAlignment="0" applyProtection="0">
      <alignment vertical="center"/>
    </xf>
    <xf numFmtId="0" fontId="68" fillId="0" borderId="0" applyNumberFormat="0" applyFill="0" applyBorder="0" applyAlignment="0" applyProtection="0"/>
    <xf numFmtId="0" fontId="49" fillId="0" borderId="4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top"/>
      <protection locked="0"/>
    </xf>
    <xf numFmtId="0" fontId="45" fillId="7" borderId="34" applyNumberFormat="0" applyAlignment="0" applyProtection="0">
      <alignment vertical="center"/>
    </xf>
    <xf numFmtId="10" fontId="66" fillId="24" borderId="41" applyNumberFormat="0" applyBorder="0" applyAlignment="0" applyProtection="0"/>
    <xf numFmtId="10" fontId="66" fillId="23" borderId="41" applyNumberFormat="0" applyBorder="0" applyAlignment="0" applyProtection="0"/>
    <xf numFmtId="0" fontId="43" fillId="0" borderId="42" applyNumberFormat="0" applyFill="0" applyAlignment="0" applyProtection="0">
      <alignment vertical="center"/>
    </xf>
    <xf numFmtId="176" fontId="53" fillId="0" borderId="0" applyFont="0" applyFill="0" applyBorder="0" applyAlignment="0" applyProtection="0"/>
    <xf numFmtId="182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71" fillId="0" borderId="1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40" fillId="25" borderId="0" applyNumberFormat="0" applyBorder="0" applyAlignment="0" applyProtection="0">
      <alignment vertical="center"/>
    </xf>
    <xf numFmtId="184" fontId="34" fillId="0" borderId="0"/>
    <xf numFmtId="0" fontId="34" fillId="0" borderId="0"/>
    <xf numFmtId="0" fontId="53" fillId="0" borderId="0"/>
    <xf numFmtId="0" fontId="33" fillId="26" borderId="43" applyNumberFormat="0" applyFont="0" applyAlignment="0" applyProtection="0">
      <alignment vertical="center"/>
    </xf>
    <xf numFmtId="0" fontId="51" fillId="20" borderId="44" applyNumberFormat="0" applyAlignment="0" applyProtection="0">
      <alignment vertical="center"/>
    </xf>
    <xf numFmtId="10" fontId="53" fillId="0" borderId="0" applyFont="0" applyFill="0" applyBorder="0" applyAlignment="0" applyProtection="0"/>
    <xf numFmtId="0" fontId="71" fillId="0" borderId="0"/>
    <xf numFmtId="0" fontId="46" fillId="0" borderId="0" applyNumberFormat="0" applyFill="0" applyBorder="0" applyAlignment="0" applyProtection="0">
      <alignment vertical="center"/>
    </xf>
    <xf numFmtId="0" fontId="44" fillId="0" borderId="45" applyNumberFormat="0" applyFill="0" applyAlignment="0" applyProtection="0">
      <alignment vertical="center"/>
    </xf>
    <xf numFmtId="0" fontId="53" fillId="0" borderId="46" applyNumberFormat="0" applyFont="0" applyFill="0" applyAlignment="0" applyProtection="0"/>
    <xf numFmtId="0" fontId="72" fillId="0" borderId="47">
      <alignment horizontal="left"/>
    </xf>
    <xf numFmtId="0" fontId="37" fillId="0" borderId="0" applyNumberFormat="0" applyFill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0" borderId="34" applyNumberFormat="0" applyAlignment="0" applyProtection="0">
      <alignment vertical="center"/>
    </xf>
    <xf numFmtId="0" fontId="38" fillId="20" borderId="34" applyNumberFormat="0" applyAlignment="0" applyProtection="0">
      <alignment vertical="center"/>
    </xf>
    <xf numFmtId="0" fontId="74" fillId="20" borderId="34" applyNumberFormat="0" applyAlignment="0" applyProtection="0">
      <alignment vertical="center"/>
    </xf>
    <xf numFmtId="185" fontId="34" fillId="0" borderId="0">
      <protection locked="0"/>
    </xf>
    <xf numFmtId="0" fontId="75" fillId="0" borderId="0">
      <protection locked="0"/>
    </xf>
    <xf numFmtId="0" fontId="75" fillId="0" borderId="0">
      <protection locked="0"/>
    </xf>
    <xf numFmtId="0" fontId="76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7" fillId="0" borderId="0">
      <protection locked="0"/>
    </xf>
    <xf numFmtId="0" fontId="77" fillId="0" borderId="0"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33" fillId="26" borderId="43" applyNumberFormat="0" applyFont="0" applyAlignment="0" applyProtection="0">
      <alignment vertical="center"/>
    </xf>
    <xf numFmtId="0" fontId="35" fillId="26" borderId="43" applyNumberFormat="0" applyFont="0" applyAlignment="0" applyProtection="0">
      <alignment vertical="center"/>
    </xf>
    <xf numFmtId="0" fontId="33" fillId="26" borderId="43" applyNumberFormat="0" applyFont="0" applyAlignment="0" applyProtection="0">
      <alignment vertical="center"/>
    </xf>
    <xf numFmtId="0" fontId="34" fillId="26" borderId="43" applyNumberFormat="0" applyFont="0" applyAlignment="0" applyProtection="0">
      <alignment vertical="center"/>
    </xf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80" fillId="0" borderId="0">
      <alignment vertical="center"/>
    </xf>
    <xf numFmtId="9" fontId="33" fillId="0" borderId="0" applyFont="0" applyFill="0" applyBorder="0" applyAlignment="0" applyProtection="0"/>
    <xf numFmtId="0" fontId="81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81" fillId="25" borderId="0" applyNumberFormat="0" applyBorder="0" applyAlignment="0" applyProtection="0">
      <alignment vertical="center"/>
    </xf>
    <xf numFmtId="0" fontId="4" fillId="0" borderId="0">
      <alignment horizontal="center" vertical="center"/>
    </xf>
    <xf numFmtId="0" fontId="82" fillId="0" borderId="0">
      <alignment horizontal="center" vertical="center"/>
    </xf>
    <xf numFmtId="0" fontId="83" fillId="0" borderId="0"/>
    <xf numFmtId="0" fontId="8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21" borderId="35" applyNumberFormat="0" applyAlignment="0" applyProtection="0">
      <alignment vertical="center"/>
    </xf>
    <xf numFmtId="0" fontId="42" fillId="21" borderId="35" applyNumberFormat="0" applyAlignment="0" applyProtection="0">
      <alignment vertical="center"/>
    </xf>
    <xf numFmtId="0" fontId="85" fillId="21" borderId="35" applyNumberFormat="0" applyAlignment="0" applyProtection="0">
      <alignment vertical="center"/>
    </xf>
    <xf numFmtId="186" fontId="53" fillId="0" borderId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/>
    <xf numFmtId="41" fontId="86" fillId="0" borderId="0" applyFont="0" applyFill="0" applyBorder="0" applyAlignment="0" applyProtection="0">
      <alignment vertical="center"/>
    </xf>
    <xf numFmtId="0" fontId="34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53" fillId="0" borderId="0"/>
    <xf numFmtId="0" fontId="64" fillId="0" borderId="0" applyFont="0" applyFill="0" applyBorder="0" applyAlignment="0" applyProtection="0"/>
    <xf numFmtId="0" fontId="87" fillId="0" borderId="42" applyNumberFormat="0" applyFill="0" applyAlignment="0" applyProtection="0">
      <alignment vertical="center"/>
    </xf>
    <xf numFmtId="0" fontId="43" fillId="0" borderId="42" applyNumberFormat="0" applyFill="0" applyAlignment="0" applyProtection="0">
      <alignment vertical="center"/>
    </xf>
    <xf numFmtId="0" fontId="87" fillId="0" borderId="42" applyNumberFormat="0" applyFill="0" applyAlignment="0" applyProtection="0">
      <alignment vertical="center"/>
    </xf>
    <xf numFmtId="0" fontId="88" fillId="0" borderId="45" applyNumberFormat="0" applyFill="0" applyAlignment="0" applyProtection="0">
      <alignment vertical="center"/>
    </xf>
    <xf numFmtId="0" fontId="44" fillId="0" borderId="45" applyNumberFormat="0" applyFill="0" applyAlignment="0" applyProtection="0">
      <alignment vertical="center"/>
    </xf>
    <xf numFmtId="0" fontId="88" fillId="0" borderId="45" applyNumberFormat="0" applyFill="0" applyAlignment="0" applyProtection="0">
      <alignment vertical="center"/>
    </xf>
    <xf numFmtId="0" fontId="89" fillId="7" borderId="34" applyNumberFormat="0" applyAlignment="0" applyProtection="0">
      <alignment vertical="center"/>
    </xf>
    <xf numFmtId="0" fontId="45" fillId="7" borderId="34" applyNumberFormat="0" applyAlignment="0" applyProtection="0">
      <alignment vertical="center"/>
    </xf>
    <xf numFmtId="0" fontId="89" fillId="7" borderId="34" applyNumberFormat="0" applyAlignment="0" applyProtection="0">
      <alignment vertical="center"/>
    </xf>
    <xf numFmtId="4" fontId="77" fillId="0" borderId="0">
      <protection locked="0"/>
    </xf>
    <xf numFmtId="187" fontId="34" fillId="0" borderId="0">
      <protection locked="0"/>
    </xf>
    <xf numFmtId="0" fontId="90" fillId="0" borderId="0">
      <alignment vertical="center"/>
    </xf>
    <xf numFmtId="0" fontId="91" fillId="0" borderId="38" applyNumberFormat="0" applyFill="0" applyAlignment="0" applyProtection="0">
      <alignment vertical="center"/>
    </xf>
    <xf numFmtId="0" fontId="47" fillId="0" borderId="38" applyNumberFormat="0" applyFill="0" applyAlignment="0" applyProtection="0">
      <alignment vertical="center"/>
    </xf>
    <xf numFmtId="0" fontId="91" fillId="0" borderId="38" applyNumberFormat="0" applyFill="0" applyAlignment="0" applyProtection="0">
      <alignment vertical="center"/>
    </xf>
    <xf numFmtId="0" fontId="92" fillId="0" borderId="39" applyNumberFormat="0" applyFill="0" applyAlignment="0" applyProtection="0">
      <alignment vertical="center"/>
    </xf>
    <xf numFmtId="0" fontId="48" fillId="0" borderId="39" applyNumberFormat="0" applyFill="0" applyAlignment="0" applyProtection="0">
      <alignment vertical="center"/>
    </xf>
    <xf numFmtId="0" fontId="92" fillId="0" borderId="39" applyNumberFormat="0" applyFill="0" applyAlignment="0" applyProtection="0">
      <alignment vertical="center"/>
    </xf>
    <xf numFmtId="0" fontId="93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93" fillId="0" borderId="40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95" fillId="20" borderId="44" applyNumberFormat="0" applyAlignment="0" applyProtection="0">
      <alignment vertical="center"/>
    </xf>
    <xf numFmtId="0" fontId="51" fillId="20" borderId="44" applyNumberFormat="0" applyAlignment="0" applyProtection="0">
      <alignment vertical="center"/>
    </xf>
    <xf numFmtId="0" fontId="95" fillId="20" borderId="44" applyNumberFormat="0" applyAlignment="0" applyProtection="0">
      <alignment vertical="center"/>
    </xf>
    <xf numFmtId="41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96" fillId="0" borderId="0"/>
    <xf numFmtId="0" fontId="97" fillId="0" borderId="0">
      <alignment vertical="center"/>
    </xf>
    <xf numFmtId="42" fontId="33" fillId="0" borderId="0" applyFont="0" applyFill="0" applyBorder="0" applyAlignment="0" applyProtection="0"/>
    <xf numFmtId="188" fontId="34" fillId="0" borderId="0">
      <protection locked="0"/>
    </xf>
    <xf numFmtId="0" fontId="33" fillId="0" borderId="0">
      <alignment vertical="center"/>
    </xf>
    <xf numFmtId="0" fontId="35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99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0" borderId="0"/>
    <xf numFmtId="0" fontId="53" fillId="0" borderId="0"/>
    <xf numFmtId="0" fontId="3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99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86" fillId="0" borderId="0"/>
    <xf numFmtId="0" fontId="33" fillId="0" borderId="0">
      <alignment vertical="center"/>
    </xf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3" fillId="0" borderId="0"/>
    <xf numFmtId="0" fontId="33" fillId="0" borderId="0"/>
    <xf numFmtId="0" fontId="33" fillId="0" borderId="0">
      <alignment vertical="center"/>
    </xf>
    <xf numFmtId="0" fontId="99" fillId="0" borderId="0">
      <alignment vertical="center"/>
    </xf>
    <xf numFmtId="0" fontId="5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9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99" fillId="0" borderId="0">
      <alignment vertical="center"/>
    </xf>
    <xf numFmtId="0" fontId="33" fillId="0" borderId="0">
      <alignment vertical="center"/>
    </xf>
    <xf numFmtId="0" fontId="99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3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98" fillId="0" borderId="0" applyNumberFormat="0" applyFill="0" applyBorder="0" applyAlignment="0" applyProtection="0">
      <alignment vertical="top"/>
      <protection locked="0"/>
    </xf>
    <xf numFmtId="0" fontId="77" fillId="0" borderId="46">
      <protection locked="0"/>
    </xf>
    <xf numFmtId="189" fontId="34" fillId="0" borderId="0">
      <protection locked="0"/>
    </xf>
    <xf numFmtId="190" fontId="34" fillId="0" borderId="0">
      <protection locked="0"/>
    </xf>
    <xf numFmtId="0" fontId="71" fillId="0" borderId="48"/>
  </cellStyleXfs>
  <cellXfs count="18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top" wrapText="1"/>
    </xf>
    <xf numFmtId="0" fontId="14" fillId="0" borderId="0" xfId="0" applyFont="1">
      <alignment vertical="center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3" xfId="0" applyFont="1" applyBorder="1" applyAlignment="1">
      <alignment vertical="center" wrapText="1"/>
    </xf>
    <xf numFmtId="0" fontId="17" fillId="0" borderId="0" xfId="0" applyFont="1" applyAlignment="1">
      <alignment horizontal="right" vertical="center"/>
    </xf>
    <xf numFmtId="0" fontId="15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justify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righ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wrapText="1"/>
    </xf>
    <xf numFmtId="0" fontId="23" fillId="0" borderId="0" xfId="0" applyFont="1">
      <alignment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2" xfId="0" applyFont="1" applyBorder="1" applyAlignment="1">
      <alignment vertical="top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justify" vertical="top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justify" vertical="top" wrapText="1"/>
    </xf>
    <xf numFmtId="0" fontId="15" fillId="0" borderId="1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justify" vertical="top" wrapText="1"/>
    </xf>
    <xf numFmtId="0" fontId="23" fillId="0" borderId="2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15" fillId="0" borderId="3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23" fillId="0" borderId="23" xfId="0" quotePrefix="1" applyFont="1" applyBorder="1" applyAlignment="1">
      <alignment horizontal="center" vertical="center" wrapText="1"/>
    </xf>
    <xf numFmtId="0" fontId="23" fillId="0" borderId="0" xfId="0" quotePrefix="1" applyFont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51" xfId="0" quotePrefix="1" applyFont="1" applyBorder="1" applyAlignment="1">
      <alignment horizontal="center" vertical="center" wrapText="1"/>
    </xf>
    <xf numFmtId="3" fontId="29" fillId="0" borderId="48" xfId="0" applyNumberFormat="1" applyFont="1" applyBorder="1" applyAlignment="1">
      <alignment horizontal="center" vertical="center" wrapText="1"/>
    </xf>
    <xf numFmtId="0" fontId="29" fillId="0" borderId="48" xfId="0" quotePrefix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justify" vertical="top" wrapText="1"/>
    </xf>
    <xf numFmtId="0" fontId="15" fillId="0" borderId="15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17" fillId="0" borderId="3" xfId="0" applyFont="1" applyBorder="1" applyAlignment="1">
      <alignment horizontal="right" vertical="center" wrapText="1"/>
    </xf>
  </cellXfs>
  <cellStyles count="380">
    <cellStyle name="??&amp;O?&amp;H?_x0008__x000f__x0007_?_x0007__x0001__x0001_" xfId="1"/>
    <cellStyle name="??&amp;O?&amp;H?_x0008_??_x0007__x0001__x0001_" xfId="2"/>
    <cellStyle name="_Book1" xfId="3"/>
    <cellStyle name="_Capex Tracking Control Sheet -ADMIN " xfId="4"/>
    <cellStyle name="_Project tracking Puri (Diana) per March'06 " xfId="5"/>
    <cellStyle name="_Recon with FAR " xfId="6"/>
    <cellStyle name="_금융점포(광주)" xfId="7"/>
    <cellStyle name="_은행별 점포현황(202011년12월말기준)" xfId="8"/>
    <cellStyle name="¤@?e_TEST-1 " xfId="9"/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20% - 강조색1 2" xfId="16"/>
    <cellStyle name="20% - 강조색1 2 2" xfId="17"/>
    <cellStyle name="20% - 강조색1 3" xfId="18"/>
    <cellStyle name="20% - 강조색2 2" xfId="19"/>
    <cellStyle name="20% - 강조색2 2 2" xfId="20"/>
    <cellStyle name="20% - 강조색2 3" xfId="21"/>
    <cellStyle name="20% - 강조색3 2" xfId="22"/>
    <cellStyle name="20% - 강조색3 2 2" xfId="23"/>
    <cellStyle name="20% - 강조색3 3" xfId="24"/>
    <cellStyle name="20% - 강조색4 2" xfId="25"/>
    <cellStyle name="20% - 강조색4 2 2" xfId="26"/>
    <cellStyle name="20% - 강조색4 3" xfId="27"/>
    <cellStyle name="20% - 강조색5 2" xfId="28"/>
    <cellStyle name="20% - 강조색5 2 2" xfId="29"/>
    <cellStyle name="20% - 강조색5 3" xfId="30"/>
    <cellStyle name="20% - 강조색6 2" xfId="31"/>
    <cellStyle name="20% - 강조색6 2 2" xfId="32"/>
    <cellStyle name="20% - 강조색6 3" xfId="33"/>
    <cellStyle name="40% - Accent1" xfId="34"/>
    <cellStyle name="40% - Accent2" xfId="35"/>
    <cellStyle name="40% - Accent3" xfId="36"/>
    <cellStyle name="40% - Accent4" xfId="37"/>
    <cellStyle name="40% - Accent5" xfId="38"/>
    <cellStyle name="40% - Accent6" xfId="39"/>
    <cellStyle name="40% - 강조색1 2" xfId="40"/>
    <cellStyle name="40% - 강조색1 2 2" xfId="41"/>
    <cellStyle name="40% - 강조색1 3" xfId="42"/>
    <cellStyle name="40% - 강조색2 2" xfId="43"/>
    <cellStyle name="40% - 강조색2 2 2" xfId="44"/>
    <cellStyle name="40% - 강조색2 3" xfId="45"/>
    <cellStyle name="40% - 강조색3 2" xfId="46"/>
    <cellStyle name="40% - 강조색3 2 2" xfId="47"/>
    <cellStyle name="40% - 강조색3 3" xfId="48"/>
    <cellStyle name="40% - 강조색4 2" xfId="49"/>
    <cellStyle name="40% - 강조색4 2 2" xfId="50"/>
    <cellStyle name="40% - 강조색4 3" xfId="51"/>
    <cellStyle name="40% - 강조색5 2" xfId="52"/>
    <cellStyle name="40% - 강조색5 2 2" xfId="53"/>
    <cellStyle name="40% - 강조색5 3" xfId="54"/>
    <cellStyle name="40% - 강조색6 2" xfId="55"/>
    <cellStyle name="40% - 강조색6 2 2" xfId="56"/>
    <cellStyle name="40% - 강조색6 3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60% - 강조색1 2" xfId="64"/>
    <cellStyle name="60% - 강조색1 2 2" xfId="65"/>
    <cellStyle name="60% - 강조색1 3" xfId="66"/>
    <cellStyle name="60% - 강조색2 2" xfId="67"/>
    <cellStyle name="60% - 강조색2 2 2" xfId="68"/>
    <cellStyle name="60% - 강조색2 3" xfId="69"/>
    <cellStyle name="60% - 강조색3 2" xfId="70"/>
    <cellStyle name="60% - 강조색3 2 2" xfId="71"/>
    <cellStyle name="60% - 강조색3 3" xfId="72"/>
    <cellStyle name="60% - 강조색4 2" xfId="73"/>
    <cellStyle name="60% - 강조색4 2 2" xfId="74"/>
    <cellStyle name="60% - 강조색4 3" xfId="75"/>
    <cellStyle name="60% - 강조색5 2" xfId="76"/>
    <cellStyle name="60% - 강조색5 2 2" xfId="77"/>
    <cellStyle name="60% - 강조색5 3" xfId="78"/>
    <cellStyle name="60% - 강조색6 2" xfId="79"/>
    <cellStyle name="60% - 강조색6 2 2" xfId="80"/>
    <cellStyle name="60% - 강조색6 3" xfId="81"/>
    <cellStyle name="A¨­￠￢￠O [0]_INQUIRY ￠?￥i¨u¡AAⓒ￢Aⓒª " xfId="82"/>
    <cellStyle name="A¨­￠￢￠O_INQUIRY ￠?￥i¨u¡AAⓒ￢Aⓒª " xfId="83"/>
    <cellStyle name="Accent1" xfId="84"/>
    <cellStyle name="Accent2" xfId="85"/>
    <cellStyle name="Accent3" xfId="86"/>
    <cellStyle name="Accent4" xfId="87"/>
    <cellStyle name="Accent5" xfId="88"/>
    <cellStyle name="Accent6" xfId="89"/>
    <cellStyle name="AeE­ [0]_°eE¹_11¿a½A " xfId="90"/>
    <cellStyle name="AeE­_°eE¹_11¿a½A " xfId="91"/>
    <cellStyle name="AeE¡ⓒ [0]_INQUIRY ￠?￥i¨u¡AAⓒ￢Aⓒª " xfId="92"/>
    <cellStyle name="AeE¡ⓒ_INQUIRY ￠?￥i¨u¡AAⓒ￢Aⓒª " xfId="93"/>
    <cellStyle name="ALIGNMENT" xfId="94"/>
    <cellStyle name="AÞ¸¶ [0]_°eE¹_11¿a½A " xfId="95"/>
    <cellStyle name="AÞ¸¶_°eE¹_11¿a½A " xfId="96"/>
    <cellStyle name="Bad" xfId="97"/>
    <cellStyle name="C¡IA¨ª_¡ic¨u¡A¨￢I¨￢¡Æ AN¡Æe " xfId="98"/>
    <cellStyle name="C￥AØ_¸AAa.¼OAI " xfId="99"/>
    <cellStyle name="Calculation" xfId="100"/>
    <cellStyle name="category" xfId="101"/>
    <cellStyle name="Check Cell" xfId="102"/>
    <cellStyle name="Comma [0]_ SG&amp;A Bridge " xfId="103"/>
    <cellStyle name="comma zerodec" xfId="104"/>
    <cellStyle name="Comma_ SG&amp;A Bridge " xfId="105"/>
    <cellStyle name="Comma0" xfId="106"/>
    <cellStyle name="Curren?_x0012_퐀_x0017_?" xfId="107"/>
    <cellStyle name="Currency [0]_ SG&amp;A Bridge " xfId="108"/>
    <cellStyle name="Currency_ SG&amp;A Bridge " xfId="109"/>
    <cellStyle name="Currency0" xfId="110"/>
    <cellStyle name="Currency1" xfId="111"/>
    <cellStyle name="Date" xfId="112"/>
    <cellStyle name="Dollar (zero dec)" xfId="113"/>
    <cellStyle name="Euro" xfId="114"/>
    <cellStyle name="Explanatory Text" xfId="115"/>
    <cellStyle name="Fixed" xfId="116"/>
    <cellStyle name="Good" xfId="117"/>
    <cellStyle name="Grey" xfId="118"/>
    <cellStyle name="Grey 2" xfId="119"/>
    <cellStyle name="HEADER" xfId="120"/>
    <cellStyle name="Header1" xfId="121"/>
    <cellStyle name="Header2" xfId="122"/>
    <cellStyle name="Heading 1" xfId="123"/>
    <cellStyle name="Heading 1 2" xfId="124"/>
    <cellStyle name="Heading 2" xfId="125"/>
    <cellStyle name="Heading 2 2" xfId="126"/>
    <cellStyle name="Heading 3" xfId="127"/>
    <cellStyle name="Heading 4" xfId="128"/>
    <cellStyle name="Hyperlink" xfId="129"/>
    <cellStyle name="Input" xfId="130"/>
    <cellStyle name="Input [yellow]" xfId="131"/>
    <cellStyle name="Input [yellow] 2" xfId="132"/>
    <cellStyle name="Linked Cell" xfId="133"/>
    <cellStyle name="Millares [0]_2AV_M_M " xfId="134"/>
    <cellStyle name="Milliers [0]_Arabian Spec" xfId="135"/>
    <cellStyle name="Milliers_Arabian Spec" xfId="136"/>
    <cellStyle name="Model" xfId="137"/>
    <cellStyle name="Model 2" xfId="379"/>
    <cellStyle name="Mon?aire [0]_Arabian Spec" xfId="138"/>
    <cellStyle name="Mon?aire_Arabian Spec" xfId="139"/>
    <cellStyle name="Moneda [0]_2AV_M_M " xfId="140"/>
    <cellStyle name="Moneda_2AV_M_M " xfId="141"/>
    <cellStyle name="Neutral" xfId="142"/>
    <cellStyle name="Normal - Style1" xfId="143"/>
    <cellStyle name="Normal - Style1 2" xfId="144"/>
    <cellStyle name="Normal_ SG&amp;A Bridge " xfId="145"/>
    <cellStyle name="Note" xfId="146"/>
    <cellStyle name="Output" xfId="147"/>
    <cellStyle name="Percent [2]" xfId="148"/>
    <cellStyle name="subhead" xfId="149"/>
    <cellStyle name="Title" xfId="150"/>
    <cellStyle name="Total" xfId="151"/>
    <cellStyle name="Total 2" xfId="152"/>
    <cellStyle name="UM" xfId="153"/>
    <cellStyle name="Warning Text" xfId="154"/>
    <cellStyle name="강조색1 2" xfId="155"/>
    <cellStyle name="강조색1 2 2" xfId="156"/>
    <cellStyle name="강조색1 3" xfId="157"/>
    <cellStyle name="강조색2 2" xfId="158"/>
    <cellStyle name="강조색2 2 2" xfId="159"/>
    <cellStyle name="강조색2 3" xfId="160"/>
    <cellStyle name="강조색3 2" xfId="161"/>
    <cellStyle name="강조색3 2 2" xfId="162"/>
    <cellStyle name="강조색3 3" xfId="163"/>
    <cellStyle name="강조색4 2" xfId="164"/>
    <cellStyle name="강조색4 2 2" xfId="165"/>
    <cellStyle name="강조색4 3" xfId="166"/>
    <cellStyle name="강조색5 2" xfId="167"/>
    <cellStyle name="강조색5 2 2" xfId="168"/>
    <cellStyle name="강조색5 3" xfId="169"/>
    <cellStyle name="강조색6 2" xfId="170"/>
    <cellStyle name="강조색6 2 2" xfId="171"/>
    <cellStyle name="강조색6 3" xfId="172"/>
    <cellStyle name="경고문 2" xfId="173"/>
    <cellStyle name="경고문 2 2" xfId="174"/>
    <cellStyle name="경고문 3" xfId="175"/>
    <cellStyle name="계산 2" xfId="176"/>
    <cellStyle name="계산 2 2" xfId="177"/>
    <cellStyle name="계산 3" xfId="178"/>
    <cellStyle name="고정소숫점" xfId="179"/>
    <cellStyle name="고정출력1" xfId="180"/>
    <cellStyle name="고정출력2" xfId="181"/>
    <cellStyle name="나쁨 2" xfId="182"/>
    <cellStyle name="나쁨 2 2" xfId="183"/>
    <cellStyle name="나쁨 3" xfId="184"/>
    <cellStyle name="날짜" xfId="185"/>
    <cellStyle name="달러" xfId="186"/>
    <cellStyle name="뒤에 오는 하이퍼링크_Book1" xfId="187"/>
    <cellStyle name="똿뗦먛귟 [0.00]_PRODUCT DETAIL Q1" xfId="188"/>
    <cellStyle name="똿뗦먛귟_PRODUCT DETAIL Q1" xfId="189"/>
    <cellStyle name="메모 2" xfId="190"/>
    <cellStyle name="메모 2 2" xfId="191"/>
    <cellStyle name="메모 3" xfId="192"/>
    <cellStyle name="메모 4" xfId="193"/>
    <cellStyle name="믅됞 [0.00]_PRODUCT DETAIL Q1" xfId="194"/>
    <cellStyle name="믅됞_PRODUCT DETAIL Q1" xfId="195"/>
    <cellStyle name="바탕글" xfId="196"/>
    <cellStyle name="백분율 2" xfId="197"/>
    <cellStyle name="보통 2" xfId="198"/>
    <cellStyle name="보통 2 2" xfId="199"/>
    <cellStyle name="보통 3" xfId="200"/>
    <cellStyle name="본문" xfId="201"/>
    <cellStyle name="부제목" xfId="202"/>
    <cellStyle name="뷭?_BOOKSHIP" xfId="203"/>
    <cellStyle name="설명 텍스트 2" xfId="204"/>
    <cellStyle name="설명 텍스트 2 2" xfId="205"/>
    <cellStyle name="설명 텍스트 3" xfId="206"/>
    <cellStyle name="셀 확인 2" xfId="207"/>
    <cellStyle name="셀 확인 2 2" xfId="208"/>
    <cellStyle name="셀 확인 3" xfId="209"/>
    <cellStyle name="숫자(R)" xfId="210"/>
    <cellStyle name="쉼표 [0] 10" xfId="211"/>
    <cellStyle name="쉼표 [0] 2" xfId="212"/>
    <cellStyle name="쉼표 [0] 2 2" xfId="213"/>
    <cellStyle name="쉼표 [0] 2 3" xfId="214"/>
    <cellStyle name="쉼표 [0] 28" xfId="215"/>
    <cellStyle name="쉼표 [0] 28 2" xfId="216"/>
    <cellStyle name="쉼표 [0] 3" xfId="217"/>
    <cellStyle name="쉼표 [0] 4" xfId="218"/>
    <cellStyle name="쉼표 [0] 5" xfId="219"/>
    <cellStyle name="쉼표 [0] 51" xfId="220"/>
    <cellStyle name="쉼표 [0] 6" xfId="221"/>
    <cellStyle name="쉼표 [0] 7" xfId="222"/>
    <cellStyle name="쉼표 [0] 75" xfId="223"/>
    <cellStyle name="쉼표 [0] 76" xfId="224"/>
    <cellStyle name="쉼표 [0] 78" xfId="225"/>
    <cellStyle name="쉼표 [0] 79" xfId="226"/>
    <cellStyle name="쉼표 [0] 8" xfId="227"/>
    <cellStyle name="쉼표 [0] 80" xfId="228"/>
    <cellStyle name="쉼표 [0] 81" xfId="229"/>
    <cellStyle name="쉼표 [0] 82" xfId="230"/>
    <cellStyle name="쉼표 [0] 84" xfId="231"/>
    <cellStyle name="쉼표 [0] 85" xfId="232"/>
    <cellStyle name="쉼표 [0] 9" xfId="233"/>
    <cellStyle name="스타일 1" xfId="234"/>
    <cellStyle name="스타일 1 2" xfId="235"/>
    <cellStyle name="연결된 셀 2" xfId="236"/>
    <cellStyle name="연결된 셀 2 2" xfId="237"/>
    <cellStyle name="연결된 셀 3" xfId="238"/>
    <cellStyle name="요약 2" xfId="239"/>
    <cellStyle name="요약 2 2" xfId="240"/>
    <cellStyle name="요약 3" xfId="241"/>
    <cellStyle name="입력 2" xfId="242"/>
    <cellStyle name="입력 2 2" xfId="243"/>
    <cellStyle name="입력 3" xfId="244"/>
    <cellStyle name="자리수" xfId="245"/>
    <cellStyle name="자리수0" xfId="246"/>
    <cellStyle name="작은제목" xfId="247"/>
    <cellStyle name="제목 1 2" xfId="248"/>
    <cellStyle name="제목 1 2 2" xfId="249"/>
    <cellStyle name="제목 1 3" xfId="250"/>
    <cellStyle name="제목 2 2" xfId="251"/>
    <cellStyle name="제목 2 2 2" xfId="252"/>
    <cellStyle name="제목 2 3" xfId="253"/>
    <cellStyle name="제목 3 2" xfId="254"/>
    <cellStyle name="제목 3 2 2" xfId="255"/>
    <cellStyle name="제목 3 3" xfId="256"/>
    <cellStyle name="제목 4 2" xfId="257"/>
    <cellStyle name="제목 4 2 2" xfId="258"/>
    <cellStyle name="제목 4 3" xfId="259"/>
    <cellStyle name="제목 5" xfId="260"/>
    <cellStyle name="제목 5 2" xfId="261"/>
    <cellStyle name="제목 6" xfId="262"/>
    <cellStyle name="좋음 2" xfId="263"/>
    <cellStyle name="좋음 2 2" xfId="264"/>
    <cellStyle name="좋음 3" xfId="265"/>
    <cellStyle name="출력 2" xfId="266"/>
    <cellStyle name="출력 2 2" xfId="267"/>
    <cellStyle name="출력 3" xfId="268"/>
    <cellStyle name="콤마 [0]" xfId="269"/>
    <cellStyle name="콤마_  종  합  " xfId="270"/>
    <cellStyle name="큰제목" xfId="271"/>
    <cellStyle name="큰제목 2" xfId="272"/>
    <cellStyle name="통화 [0] 2" xfId="273"/>
    <cellStyle name="퍼센트" xfId="274"/>
    <cellStyle name="표준" xfId="0" builtinId="0"/>
    <cellStyle name="표준 10" xfId="275"/>
    <cellStyle name="표준 10 2" xfId="276"/>
    <cellStyle name="표준 100" xfId="277"/>
    <cellStyle name="표준 101" xfId="278"/>
    <cellStyle name="표준 102" xfId="279"/>
    <cellStyle name="표준 103" xfId="280"/>
    <cellStyle name="표준 109" xfId="281"/>
    <cellStyle name="표준 11" xfId="282"/>
    <cellStyle name="표준 11 2" xfId="283"/>
    <cellStyle name="표준 110" xfId="284"/>
    <cellStyle name="표준 111" xfId="285"/>
    <cellStyle name="표준 12" xfId="286"/>
    <cellStyle name="표준 13" xfId="287"/>
    <cellStyle name="표준 14" xfId="288"/>
    <cellStyle name="표준 15" xfId="289"/>
    <cellStyle name="표준 16" xfId="290"/>
    <cellStyle name="표준 168" xfId="291"/>
    <cellStyle name="표준 169" xfId="292"/>
    <cellStyle name="표준 17" xfId="293"/>
    <cellStyle name="표준 170" xfId="294"/>
    <cellStyle name="표준 171" xfId="295"/>
    <cellStyle name="표준 172" xfId="296"/>
    <cellStyle name="표준 173" xfId="297"/>
    <cellStyle name="표준 175" xfId="298"/>
    <cellStyle name="표준 176" xfId="299"/>
    <cellStyle name="표준 177" xfId="300"/>
    <cellStyle name="표준 178" xfId="301"/>
    <cellStyle name="표준 179" xfId="302"/>
    <cellStyle name="표준 18" xfId="303"/>
    <cellStyle name="표준 180" xfId="304"/>
    <cellStyle name="표준 181" xfId="305"/>
    <cellStyle name="표준 182" xfId="306"/>
    <cellStyle name="표준 183" xfId="307"/>
    <cellStyle name="표준 19" xfId="308"/>
    <cellStyle name="표준 2" xfId="309"/>
    <cellStyle name="표준 2 2" xfId="310"/>
    <cellStyle name="표준 2 3" xfId="311"/>
    <cellStyle name="표준 2 4" xfId="312"/>
    <cellStyle name="표준 2 5" xfId="313"/>
    <cellStyle name="표준 2_(붙임2) 시정통계 활용도 의견조사표" xfId="314"/>
    <cellStyle name="표준 20" xfId="315"/>
    <cellStyle name="표준 21" xfId="316"/>
    <cellStyle name="표준 22" xfId="317"/>
    <cellStyle name="표준 23" xfId="318"/>
    <cellStyle name="표준 24" xfId="319"/>
    <cellStyle name="표준 25" xfId="320"/>
    <cellStyle name="표준 26" xfId="321"/>
    <cellStyle name="표준 27" xfId="322"/>
    <cellStyle name="표준 28" xfId="323"/>
    <cellStyle name="표준 29" xfId="324"/>
    <cellStyle name="표준 3" xfId="325"/>
    <cellStyle name="표준 3 2" xfId="326"/>
    <cellStyle name="표준 3 3" xfId="327"/>
    <cellStyle name="표준 3 4" xfId="328"/>
    <cellStyle name="표준 30" xfId="329"/>
    <cellStyle name="표준 31" xfId="330"/>
    <cellStyle name="표준 32" xfId="331"/>
    <cellStyle name="표준 33" xfId="332"/>
    <cellStyle name="표준 34" xfId="333"/>
    <cellStyle name="표준 35" xfId="334"/>
    <cellStyle name="표준 36" xfId="335"/>
    <cellStyle name="표준 37" xfId="336"/>
    <cellStyle name="표준 38" xfId="337"/>
    <cellStyle name="표준 39" xfId="338"/>
    <cellStyle name="표준 4" xfId="339"/>
    <cellStyle name="표준 40" xfId="340"/>
    <cellStyle name="표준 41" xfId="341"/>
    <cellStyle name="표준 42" xfId="342"/>
    <cellStyle name="표준 43" xfId="343"/>
    <cellStyle name="표준 44" xfId="344"/>
    <cellStyle name="표준 45" xfId="345"/>
    <cellStyle name="표준 46" xfId="346"/>
    <cellStyle name="표준 47" xfId="347"/>
    <cellStyle name="표준 48" xfId="348"/>
    <cellStyle name="표준 49" xfId="349"/>
    <cellStyle name="표준 5" xfId="350"/>
    <cellStyle name="표준 50" xfId="351"/>
    <cellStyle name="표준 51" xfId="352"/>
    <cellStyle name="표준 6" xfId="353"/>
    <cellStyle name="표준 6 2" xfId="354"/>
    <cellStyle name="표준 6 3" xfId="355"/>
    <cellStyle name="표준 6 4" xfId="356"/>
    <cellStyle name="표준 6 5" xfId="357"/>
    <cellStyle name="표준 7" xfId="358"/>
    <cellStyle name="표준 79" xfId="359"/>
    <cellStyle name="표준 8" xfId="360"/>
    <cellStyle name="표준 80" xfId="361"/>
    <cellStyle name="표준 87" xfId="362"/>
    <cellStyle name="표준 88" xfId="363"/>
    <cellStyle name="표준 89" xfId="364"/>
    <cellStyle name="표준 9" xfId="365"/>
    <cellStyle name="표준 90" xfId="366"/>
    <cellStyle name="표준 91" xfId="367"/>
    <cellStyle name="표준 92" xfId="368"/>
    <cellStyle name="표준 94" xfId="369"/>
    <cellStyle name="표준 95" xfId="370"/>
    <cellStyle name="표준 96" xfId="371"/>
    <cellStyle name="표준 97" xfId="372"/>
    <cellStyle name="표준 98" xfId="373"/>
    <cellStyle name="표준 99" xfId="374"/>
    <cellStyle name="하이퍼링크 2" xfId="375"/>
    <cellStyle name="합산" xfId="376"/>
    <cellStyle name="화폐기호" xfId="377"/>
    <cellStyle name="화폐기호0" xfId="37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tabSelected="1" workbookViewId="0">
      <selection activeCell="I59" sqref="I59"/>
    </sheetView>
  </sheetViews>
  <sheetFormatPr defaultRowHeight="13.5"/>
  <cols>
    <col min="1" max="1" width="7.21875" customWidth="1"/>
    <col min="2" max="2" width="4" customWidth="1"/>
    <col min="3" max="3" width="4.44140625" customWidth="1"/>
    <col min="4" max="5" width="4.21875" customWidth="1"/>
    <col min="6" max="7" width="4.44140625" customWidth="1"/>
    <col min="8" max="8" width="4.77734375" customWidth="1"/>
    <col min="9" max="13" width="4.88671875" customWidth="1"/>
    <col min="14" max="14" width="4.5546875" customWidth="1"/>
    <col min="15" max="15" width="9.109375" customWidth="1"/>
  </cols>
  <sheetData>
    <row r="1" spans="1:15" ht="22.5">
      <c r="A1" s="97" t="s">
        <v>83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2.5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18.75">
      <c r="A3" s="1"/>
    </row>
    <row r="4" spans="1:15" ht="14.25" thickBot="1">
      <c r="A4" s="98" t="s">
        <v>57</v>
      </c>
      <c r="B4" s="98"/>
      <c r="C4" s="98"/>
      <c r="D4" s="6"/>
      <c r="E4" s="6"/>
      <c r="F4" s="6"/>
      <c r="G4" s="6"/>
      <c r="H4" s="6"/>
      <c r="I4" s="6"/>
      <c r="J4" s="6"/>
      <c r="K4" s="6"/>
      <c r="L4" s="12"/>
      <c r="M4" s="12"/>
      <c r="N4" s="12"/>
      <c r="O4" s="13" t="s">
        <v>58</v>
      </c>
    </row>
    <row r="5" spans="1:15" ht="20.25" customHeight="1">
      <c r="A5" s="101" t="s">
        <v>124</v>
      </c>
      <c r="B5" s="99" t="s">
        <v>84</v>
      </c>
      <c r="C5" s="100"/>
      <c r="D5" s="100"/>
      <c r="E5" s="100"/>
      <c r="F5" s="100"/>
      <c r="G5" s="101"/>
      <c r="H5" s="99" t="s">
        <v>85</v>
      </c>
      <c r="I5" s="100"/>
      <c r="J5" s="100"/>
      <c r="K5" s="100"/>
      <c r="L5" s="100"/>
      <c r="M5" s="102"/>
      <c r="N5" s="100" t="s">
        <v>59</v>
      </c>
      <c r="O5" s="100"/>
    </row>
    <row r="6" spans="1:15" ht="24.75" customHeight="1">
      <c r="A6" s="103"/>
      <c r="B6" s="104" t="s">
        <v>60</v>
      </c>
      <c r="C6" s="105"/>
      <c r="D6" s="105"/>
      <c r="E6" s="105"/>
      <c r="F6" s="105"/>
      <c r="G6" s="106"/>
      <c r="H6" s="104" t="s">
        <v>61</v>
      </c>
      <c r="I6" s="105"/>
      <c r="J6" s="105"/>
      <c r="K6" s="105"/>
      <c r="L6" s="105"/>
      <c r="M6" s="107"/>
      <c r="N6" s="108" t="s">
        <v>62</v>
      </c>
      <c r="O6" s="108"/>
    </row>
    <row r="7" spans="1:15" ht="20.25" customHeight="1">
      <c r="A7" s="103" t="s">
        <v>125</v>
      </c>
      <c r="B7" s="30" t="s">
        <v>2</v>
      </c>
      <c r="C7" s="34" t="s">
        <v>63</v>
      </c>
      <c r="D7" s="35" t="s">
        <v>64</v>
      </c>
      <c r="E7" s="35" t="s">
        <v>65</v>
      </c>
      <c r="F7" s="35" t="s">
        <v>66</v>
      </c>
      <c r="G7" s="35" t="s">
        <v>67</v>
      </c>
      <c r="H7" s="30" t="s">
        <v>2</v>
      </c>
      <c r="I7" s="34" t="s">
        <v>63</v>
      </c>
      <c r="J7" s="35" t="s">
        <v>64</v>
      </c>
      <c r="K7" s="34" t="s">
        <v>65</v>
      </c>
      <c r="L7" s="35" t="s">
        <v>66</v>
      </c>
      <c r="M7" s="14" t="s">
        <v>67</v>
      </c>
      <c r="N7" s="105" t="s">
        <v>68</v>
      </c>
      <c r="O7" s="105"/>
    </row>
    <row r="8" spans="1:15" ht="20.25" customHeight="1">
      <c r="A8" s="112"/>
      <c r="B8" s="25" t="s">
        <v>0</v>
      </c>
      <c r="C8" s="24" t="s">
        <v>86</v>
      </c>
      <c r="D8" s="25" t="s">
        <v>87</v>
      </c>
      <c r="E8" s="25" t="s">
        <v>88</v>
      </c>
      <c r="F8" s="25" t="s">
        <v>89</v>
      </c>
      <c r="G8" s="25" t="s">
        <v>90</v>
      </c>
      <c r="H8" s="25" t="s">
        <v>0</v>
      </c>
      <c r="I8" s="24" t="s">
        <v>86</v>
      </c>
      <c r="J8" s="25" t="s">
        <v>87</v>
      </c>
      <c r="K8" s="24" t="s">
        <v>88</v>
      </c>
      <c r="L8" s="25" t="s">
        <v>89</v>
      </c>
      <c r="M8" s="25" t="s">
        <v>90</v>
      </c>
      <c r="N8" s="113" t="s">
        <v>69</v>
      </c>
      <c r="O8" s="114"/>
    </row>
    <row r="9" spans="1:15" ht="27.95" customHeight="1">
      <c r="A9" s="17">
        <v>2019</v>
      </c>
      <c r="B9" s="58">
        <v>16</v>
      </c>
      <c r="C9" s="10" t="s">
        <v>55</v>
      </c>
      <c r="D9" s="10" t="s">
        <v>55</v>
      </c>
      <c r="E9" s="10" t="s">
        <v>55</v>
      </c>
      <c r="F9" s="58">
        <v>4</v>
      </c>
      <c r="G9" s="10">
        <v>12</v>
      </c>
      <c r="H9" s="58">
        <v>8</v>
      </c>
      <c r="I9" s="10" t="s">
        <v>55</v>
      </c>
      <c r="J9" s="10" t="s">
        <v>55</v>
      </c>
      <c r="K9" s="10" t="s">
        <v>55</v>
      </c>
      <c r="L9" s="58">
        <v>1</v>
      </c>
      <c r="M9" s="58">
        <v>7</v>
      </c>
      <c r="N9" s="109" t="s">
        <v>91</v>
      </c>
      <c r="O9" s="109"/>
    </row>
    <row r="10" spans="1:15" s="18" customFormat="1" ht="27.95" customHeight="1">
      <c r="A10" s="17">
        <v>2020</v>
      </c>
      <c r="B10" s="54">
        <v>16</v>
      </c>
      <c r="C10" s="10" t="s">
        <v>55</v>
      </c>
      <c r="D10" s="10" t="s">
        <v>55</v>
      </c>
      <c r="E10" s="10" t="s">
        <v>55</v>
      </c>
      <c r="F10" s="54">
        <v>4</v>
      </c>
      <c r="G10" s="10">
        <v>12</v>
      </c>
      <c r="H10" s="54">
        <v>7</v>
      </c>
      <c r="I10" s="10" t="s">
        <v>55</v>
      </c>
      <c r="J10" s="10" t="s">
        <v>55</v>
      </c>
      <c r="K10" s="10" t="s">
        <v>55</v>
      </c>
      <c r="L10" s="54">
        <v>1</v>
      </c>
      <c r="M10" s="54">
        <v>6</v>
      </c>
      <c r="N10" s="109" t="s">
        <v>91</v>
      </c>
      <c r="O10" s="109"/>
    </row>
    <row r="11" spans="1:15" ht="27.95" customHeight="1">
      <c r="A11" s="63">
        <v>2021</v>
      </c>
      <c r="B11" s="42">
        <f>SUM(C11:G11)</f>
        <v>17</v>
      </c>
      <c r="C11" s="65" t="s">
        <v>139</v>
      </c>
      <c r="D11" s="65" t="s">
        <v>139</v>
      </c>
      <c r="E11" s="65" t="s">
        <v>139</v>
      </c>
      <c r="F11" s="42">
        <v>5</v>
      </c>
      <c r="G11" s="65">
        <v>12</v>
      </c>
      <c r="H11" s="42">
        <f>SUM(I11:M11)</f>
        <v>6</v>
      </c>
      <c r="I11" s="65" t="s">
        <v>139</v>
      </c>
      <c r="J11" s="65" t="s">
        <v>139</v>
      </c>
      <c r="K11" s="65" t="s">
        <v>139</v>
      </c>
      <c r="L11" s="42">
        <v>1</v>
      </c>
      <c r="M11" s="42">
        <v>5</v>
      </c>
      <c r="N11" s="110" t="s">
        <v>139</v>
      </c>
      <c r="O11" s="110"/>
    </row>
    <row r="12" spans="1:15" ht="27.95" customHeight="1">
      <c r="A12" s="74">
        <v>2022</v>
      </c>
      <c r="B12" s="71">
        <v>21</v>
      </c>
      <c r="C12" s="69" t="s">
        <v>55</v>
      </c>
      <c r="D12" s="69" t="s">
        <v>55</v>
      </c>
      <c r="E12" s="69" t="s">
        <v>55</v>
      </c>
      <c r="F12" s="71">
        <v>6</v>
      </c>
      <c r="G12" s="69">
        <v>15</v>
      </c>
      <c r="H12" s="71">
        <v>7</v>
      </c>
      <c r="I12" s="69" t="s">
        <v>55</v>
      </c>
      <c r="J12" s="69" t="s">
        <v>55</v>
      </c>
      <c r="K12" s="69" t="s">
        <v>55</v>
      </c>
      <c r="L12" s="71">
        <v>1</v>
      </c>
      <c r="M12" s="71">
        <v>6</v>
      </c>
      <c r="N12" s="110" t="s">
        <v>55</v>
      </c>
      <c r="O12" s="110"/>
    </row>
    <row r="13" spans="1:15" ht="27.95" customHeight="1" thickBot="1">
      <c r="A13" s="60">
        <v>2023</v>
      </c>
      <c r="B13" s="81">
        <v>21</v>
      </c>
      <c r="C13" s="61" t="s">
        <v>55</v>
      </c>
      <c r="D13" s="61" t="s">
        <v>55</v>
      </c>
      <c r="E13" s="61" t="s">
        <v>55</v>
      </c>
      <c r="F13" s="81">
        <v>6</v>
      </c>
      <c r="G13" s="82">
        <v>15</v>
      </c>
      <c r="H13" s="81">
        <v>6</v>
      </c>
      <c r="I13" s="61" t="s">
        <v>55</v>
      </c>
      <c r="J13" s="61" t="s">
        <v>55</v>
      </c>
      <c r="K13" s="61" t="s">
        <v>55</v>
      </c>
      <c r="L13" s="81">
        <v>1</v>
      </c>
      <c r="M13" s="81">
        <v>5</v>
      </c>
      <c r="N13" s="115" t="s">
        <v>55</v>
      </c>
      <c r="O13" s="115"/>
    </row>
    <row r="14" spans="1:15" ht="18.75" customHeight="1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</row>
    <row r="15" spans="1:15" ht="22.5">
      <c r="A15" s="97" t="s">
        <v>92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</row>
    <row r="16" spans="1:15" ht="18.75" customHeight="1">
      <c r="A16" s="116" t="s">
        <v>70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</row>
    <row r="17" spans="1:16" ht="16.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6" ht="17.25" customHeight="1" thickBot="1">
      <c r="A18" s="98" t="s">
        <v>71</v>
      </c>
      <c r="B18" s="98"/>
      <c r="C18" s="117"/>
      <c r="D18" s="117"/>
      <c r="E18" s="117"/>
      <c r="F18" s="117"/>
      <c r="G18" s="118"/>
      <c r="H18" s="118"/>
      <c r="I18" s="118"/>
      <c r="J18" s="119"/>
      <c r="K18" s="119"/>
      <c r="L18" s="119"/>
      <c r="M18" s="28"/>
      <c r="N18" s="16"/>
      <c r="O18" s="13" t="s">
        <v>93</v>
      </c>
    </row>
    <row r="19" spans="1:16" ht="18.75" customHeight="1">
      <c r="A19" s="101" t="s">
        <v>124</v>
      </c>
      <c r="B19" s="99" t="s">
        <v>72</v>
      </c>
      <c r="C19" s="101"/>
      <c r="D19" s="99" t="s">
        <v>73</v>
      </c>
      <c r="E19" s="101"/>
      <c r="F19" s="127" t="s">
        <v>74</v>
      </c>
      <c r="G19" s="99" t="s">
        <v>75</v>
      </c>
      <c r="H19" s="100"/>
      <c r="I19" s="100"/>
      <c r="J19" s="100"/>
      <c r="K19" s="100"/>
      <c r="L19" s="100"/>
      <c r="M19" s="100"/>
      <c r="N19" s="101"/>
      <c r="O19" s="99" t="s">
        <v>94</v>
      </c>
    </row>
    <row r="20" spans="1:16" ht="18.75" customHeight="1">
      <c r="A20" s="103"/>
      <c r="B20" s="120"/>
      <c r="C20" s="103"/>
      <c r="D20" s="120"/>
      <c r="E20" s="103"/>
      <c r="F20" s="128"/>
      <c r="G20" s="121" t="s">
        <v>76</v>
      </c>
      <c r="H20" s="122"/>
      <c r="I20" s="122"/>
      <c r="J20" s="122"/>
      <c r="K20" s="122"/>
      <c r="L20" s="122"/>
      <c r="M20" s="122"/>
      <c r="N20" s="112"/>
      <c r="O20" s="120"/>
    </row>
    <row r="21" spans="1:16" ht="30" customHeight="1">
      <c r="A21" s="103" t="s">
        <v>126</v>
      </c>
      <c r="B21" s="104" t="s">
        <v>77</v>
      </c>
      <c r="C21" s="106"/>
      <c r="D21" s="104" t="s">
        <v>78</v>
      </c>
      <c r="E21" s="106"/>
      <c r="F21" s="125" t="s">
        <v>79</v>
      </c>
      <c r="G21" s="35" t="s">
        <v>95</v>
      </c>
      <c r="H21" s="35" t="s">
        <v>96</v>
      </c>
      <c r="I21" s="34" t="s">
        <v>97</v>
      </c>
      <c r="J21" s="34" t="s">
        <v>98</v>
      </c>
      <c r="K21" s="34" t="s">
        <v>99</v>
      </c>
      <c r="L21" s="35" t="s">
        <v>100</v>
      </c>
      <c r="M21" s="35" t="s">
        <v>101</v>
      </c>
      <c r="N21" s="35" t="s">
        <v>102</v>
      </c>
      <c r="O21" s="104" t="s">
        <v>103</v>
      </c>
    </row>
    <row r="22" spans="1:16" ht="60.75" customHeight="1">
      <c r="A22" s="112"/>
      <c r="B22" s="123"/>
      <c r="C22" s="124"/>
      <c r="D22" s="123"/>
      <c r="E22" s="124"/>
      <c r="F22" s="126"/>
      <c r="G22" s="32" t="s">
        <v>80</v>
      </c>
      <c r="H22" s="32" t="s">
        <v>81</v>
      </c>
      <c r="I22" s="26" t="s">
        <v>104</v>
      </c>
      <c r="J22" s="26" t="s">
        <v>105</v>
      </c>
      <c r="K22" s="26" t="s">
        <v>106</v>
      </c>
      <c r="L22" s="32" t="s">
        <v>82</v>
      </c>
      <c r="M22" s="32" t="s">
        <v>107</v>
      </c>
      <c r="N22" s="32" t="s">
        <v>1</v>
      </c>
      <c r="O22" s="113"/>
    </row>
    <row r="23" spans="1:16" ht="27.95" customHeight="1">
      <c r="A23" s="53">
        <v>2019</v>
      </c>
      <c r="B23" s="120">
        <v>24</v>
      </c>
      <c r="C23" s="108"/>
      <c r="D23" s="108">
        <v>24</v>
      </c>
      <c r="E23" s="108"/>
      <c r="F23" s="52" t="s">
        <v>55</v>
      </c>
      <c r="G23" s="52" t="s">
        <v>55</v>
      </c>
      <c r="H23" s="52" t="s">
        <v>55</v>
      </c>
      <c r="I23" s="52" t="s">
        <v>55</v>
      </c>
      <c r="J23" s="52" t="s">
        <v>55</v>
      </c>
      <c r="K23" s="52" t="s">
        <v>55</v>
      </c>
      <c r="L23" s="52" t="s">
        <v>55</v>
      </c>
      <c r="M23" s="52" t="s">
        <v>133</v>
      </c>
      <c r="N23" s="52" t="s">
        <v>55</v>
      </c>
      <c r="O23" s="52" t="s">
        <v>55</v>
      </c>
    </row>
    <row r="24" spans="1:16" s="18" customFormat="1" ht="27.95" customHeight="1">
      <c r="A24" s="53">
        <v>2020</v>
      </c>
      <c r="B24" s="120">
        <v>23</v>
      </c>
      <c r="C24" s="108"/>
      <c r="D24" s="108">
        <v>19</v>
      </c>
      <c r="E24" s="108"/>
      <c r="F24" s="52" t="s">
        <v>55</v>
      </c>
      <c r="G24" s="52" t="s">
        <v>55</v>
      </c>
      <c r="H24" s="52" t="s">
        <v>55</v>
      </c>
      <c r="I24" s="52" t="s">
        <v>55</v>
      </c>
      <c r="J24" s="52" t="s">
        <v>55</v>
      </c>
      <c r="K24" s="52" t="s">
        <v>55</v>
      </c>
      <c r="L24" s="52" t="s">
        <v>55</v>
      </c>
      <c r="M24" s="52" t="s">
        <v>133</v>
      </c>
      <c r="N24" s="52" t="s">
        <v>55</v>
      </c>
      <c r="O24" s="52" t="s">
        <v>55</v>
      </c>
    </row>
    <row r="25" spans="1:16" s="19" customFormat="1" ht="27.95" customHeight="1">
      <c r="A25" s="63">
        <v>2021</v>
      </c>
      <c r="B25" s="130">
        <v>23</v>
      </c>
      <c r="C25" s="131"/>
      <c r="D25" s="131">
        <v>17</v>
      </c>
      <c r="E25" s="131"/>
      <c r="F25" s="65">
        <v>1</v>
      </c>
      <c r="G25" s="65" t="s">
        <v>139</v>
      </c>
      <c r="H25" s="65">
        <v>1</v>
      </c>
      <c r="I25" s="65" t="s">
        <v>139</v>
      </c>
      <c r="J25" s="65" t="s">
        <v>139</v>
      </c>
      <c r="K25" s="65" t="s">
        <v>139</v>
      </c>
      <c r="L25" s="65" t="s">
        <v>139</v>
      </c>
      <c r="M25" s="65" t="s">
        <v>140</v>
      </c>
      <c r="N25" s="65" t="s">
        <v>139</v>
      </c>
      <c r="O25" s="65" t="s">
        <v>139</v>
      </c>
    </row>
    <row r="26" spans="1:16" s="19" customFormat="1" ht="27.95" customHeight="1">
      <c r="A26" s="60">
        <v>2022</v>
      </c>
      <c r="B26" s="132">
        <v>28</v>
      </c>
      <c r="C26" s="133"/>
      <c r="D26" s="133">
        <v>26</v>
      </c>
      <c r="E26" s="133"/>
      <c r="F26" s="79" t="s">
        <v>143</v>
      </c>
      <c r="G26" s="79" t="s">
        <v>143</v>
      </c>
      <c r="H26" s="79" t="s">
        <v>143</v>
      </c>
      <c r="I26" s="79" t="s">
        <v>143</v>
      </c>
      <c r="J26" s="79" t="s">
        <v>143</v>
      </c>
      <c r="K26" s="79" t="s">
        <v>143</v>
      </c>
      <c r="L26" s="79" t="s">
        <v>143</v>
      </c>
      <c r="M26" s="79" t="s">
        <v>140</v>
      </c>
      <c r="N26" s="79" t="s">
        <v>134</v>
      </c>
      <c r="O26" s="79" t="s">
        <v>134</v>
      </c>
      <c r="P26" s="80"/>
    </row>
    <row r="27" spans="1:16" s="19" customFormat="1" ht="27.95" customHeight="1" thickBot="1">
      <c r="A27" s="75">
        <v>2023</v>
      </c>
      <c r="B27" s="134">
        <v>26</v>
      </c>
      <c r="C27" s="135"/>
      <c r="D27" s="135">
        <v>26</v>
      </c>
      <c r="E27" s="135"/>
      <c r="F27" s="83" t="s">
        <v>55</v>
      </c>
      <c r="G27" s="83" t="s">
        <v>55</v>
      </c>
      <c r="H27" s="83" t="s">
        <v>55</v>
      </c>
      <c r="I27" s="83" t="s">
        <v>55</v>
      </c>
      <c r="J27" s="83" t="s">
        <v>55</v>
      </c>
      <c r="K27" s="83" t="s">
        <v>55</v>
      </c>
      <c r="L27" s="83" t="s">
        <v>55</v>
      </c>
      <c r="M27" s="84" t="s">
        <v>133</v>
      </c>
      <c r="N27" s="84" t="s">
        <v>55</v>
      </c>
      <c r="O27" s="84" t="s">
        <v>55</v>
      </c>
    </row>
    <row r="28" spans="1:16" ht="16.5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21"/>
      <c r="N28" s="16"/>
      <c r="O28" s="16"/>
    </row>
    <row r="29" spans="1:16" ht="16.5">
      <c r="A29" s="4" t="s">
        <v>108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33" t="s">
        <v>109</v>
      </c>
    </row>
  </sheetData>
  <mergeCells count="49">
    <mergeCell ref="I28:L28"/>
    <mergeCell ref="B24:C24"/>
    <mergeCell ref="D24:E24"/>
    <mergeCell ref="B25:C25"/>
    <mergeCell ref="D25:E25"/>
    <mergeCell ref="A28:H28"/>
    <mergeCell ref="B26:C26"/>
    <mergeCell ref="D26:E26"/>
    <mergeCell ref="B27:C27"/>
    <mergeCell ref="D27:E27"/>
    <mergeCell ref="B23:C23"/>
    <mergeCell ref="D23:E23"/>
    <mergeCell ref="O19:O20"/>
    <mergeCell ref="G20:N20"/>
    <mergeCell ref="A21:A22"/>
    <mergeCell ref="B21:C22"/>
    <mergeCell ref="D21:E22"/>
    <mergeCell ref="F21:F22"/>
    <mergeCell ref="O21:O22"/>
    <mergeCell ref="A19:A20"/>
    <mergeCell ref="B19:C20"/>
    <mergeCell ref="D19:E20"/>
    <mergeCell ref="F19:F20"/>
    <mergeCell ref="G19:N19"/>
    <mergeCell ref="A15:O15"/>
    <mergeCell ref="A16:O16"/>
    <mergeCell ref="A18:B18"/>
    <mergeCell ref="C18:I18"/>
    <mergeCell ref="J18:L18"/>
    <mergeCell ref="N10:O10"/>
    <mergeCell ref="N11:O11"/>
    <mergeCell ref="A14:I14"/>
    <mergeCell ref="J14:O14"/>
    <mergeCell ref="A7:A8"/>
    <mergeCell ref="N7:O7"/>
    <mergeCell ref="N8:O8"/>
    <mergeCell ref="N9:O9"/>
    <mergeCell ref="N12:O12"/>
    <mergeCell ref="N13:O13"/>
    <mergeCell ref="A1:O1"/>
    <mergeCell ref="A2:O2"/>
    <mergeCell ref="A4:C4"/>
    <mergeCell ref="B5:G5"/>
    <mergeCell ref="H5:M5"/>
    <mergeCell ref="N5:O5"/>
    <mergeCell ref="A5:A6"/>
    <mergeCell ref="B6:G6"/>
    <mergeCell ref="H6:M6"/>
    <mergeCell ref="N6:O6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6"/>
  <sheetViews>
    <sheetView topLeftCell="A10" workbookViewId="0">
      <selection activeCell="V15" sqref="V15"/>
    </sheetView>
  </sheetViews>
  <sheetFormatPr defaultRowHeight="13.5"/>
  <cols>
    <col min="1" max="1" width="5.44140625" customWidth="1"/>
    <col min="2" max="3" width="3.77734375" customWidth="1"/>
    <col min="4" max="4" width="3.6640625" customWidth="1"/>
    <col min="5" max="5" width="4.77734375" customWidth="1"/>
    <col min="6" max="6" width="3.21875" customWidth="1"/>
    <col min="7" max="7" width="3.33203125" customWidth="1"/>
    <col min="8" max="8" width="3.77734375" customWidth="1"/>
    <col min="9" max="9" width="4.5546875" customWidth="1"/>
    <col min="10" max="10" width="5.21875" customWidth="1"/>
    <col min="11" max="11" width="3.5546875" customWidth="1"/>
    <col min="12" max="12" width="3.88671875" customWidth="1"/>
    <col min="13" max="13" width="4.77734375" customWidth="1"/>
    <col min="14" max="14" width="4.6640625" customWidth="1"/>
    <col min="15" max="15" width="3.44140625" customWidth="1"/>
    <col min="16" max="16" width="4.33203125" customWidth="1"/>
    <col min="17" max="18" width="4.5546875" customWidth="1"/>
  </cols>
  <sheetData>
    <row r="1" spans="1:20" ht="22.5">
      <c r="A1" s="97" t="s">
        <v>110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20" ht="22.5">
      <c r="A2" s="97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20" ht="12" customHeight="1">
      <c r="A3" s="1"/>
    </row>
    <row r="4" spans="1:20" s="2" customFormat="1" ht="14.25" customHeight="1" thickBot="1">
      <c r="A4" s="117" t="s">
        <v>4</v>
      </c>
      <c r="B4" s="117"/>
      <c r="C4" s="117"/>
      <c r="D4" s="117"/>
      <c r="E4" s="117"/>
      <c r="F4" s="117"/>
      <c r="G4" s="117"/>
      <c r="H4" s="166"/>
      <c r="I4" s="166"/>
      <c r="J4" s="4"/>
      <c r="K4" s="4"/>
      <c r="L4" s="4"/>
      <c r="M4" s="167" t="s">
        <v>111</v>
      </c>
      <c r="N4" s="167"/>
      <c r="O4" s="167"/>
      <c r="P4" s="167"/>
      <c r="Q4" s="167"/>
      <c r="R4" s="167"/>
    </row>
    <row r="5" spans="1:20" s="2" customFormat="1" ht="33.75" customHeight="1">
      <c r="A5" s="29" t="s">
        <v>112</v>
      </c>
      <c r="B5" s="99" t="s">
        <v>113</v>
      </c>
      <c r="C5" s="100"/>
      <c r="D5" s="100"/>
      <c r="E5" s="101"/>
      <c r="F5" s="99" t="s">
        <v>114</v>
      </c>
      <c r="G5" s="100"/>
      <c r="H5" s="100"/>
      <c r="I5" s="101"/>
      <c r="J5" s="168" t="s">
        <v>115</v>
      </c>
      <c r="K5" s="169"/>
      <c r="L5" s="170"/>
      <c r="M5" s="168" t="s">
        <v>123</v>
      </c>
      <c r="N5" s="170"/>
      <c r="O5" s="168" t="s">
        <v>127</v>
      </c>
      <c r="P5" s="170"/>
      <c r="Q5" s="168" t="s">
        <v>116</v>
      </c>
      <c r="R5" s="169"/>
      <c r="T5" s="36"/>
    </row>
    <row r="6" spans="1:20" s="2" customFormat="1" ht="15.75" customHeight="1">
      <c r="A6" s="103" t="s">
        <v>5</v>
      </c>
      <c r="B6" s="161" t="s">
        <v>8</v>
      </c>
      <c r="C6" s="162"/>
      <c r="D6" s="161" t="s">
        <v>10</v>
      </c>
      <c r="E6" s="162"/>
      <c r="F6" s="161" t="s">
        <v>8</v>
      </c>
      <c r="G6" s="162"/>
      <c r="H6" s="161" t="s">
        <v>10</v>
      </c>
      <c r="I6" s="163"/>
      <c r="J6" s="156" t="s">
        <v>6</v>
      </c>
      <c r="K6" s="105"/>
      <c r="L6" s="105"/>
      <c r="M6" s="156" t="s">
        <v>117</v>
      </c>
      <c r="N6" s="105"/>
      <c r="O6" s="156" t="s">
        <v>118</v>
      </c>
      <c r="P6" s="107"/>
      <c r="Q6" s="156" t="s">
        <v>7</v>
      </c>
      <c r="R6" s="105"/>
    </row>
    <row r="7" spans="1:20" s="2" customFormat="1" ht="21.75" customHeight="1">
      <c r="A7" s="112"/>
      <c r="B7" s="158" t="s">
        <v>9</v>
      </c>
      <c r="C7" s="159"/>
      <c r="D7" s="158" t="s">
        <v>11</v>
      </c>
      <c r="E7" s="159"/>
      <c r="F7" s="158" t="s">
        <v>9</v>
      </c>
      <c r="G7" s="159"/>
      <c r="H7" s="158" t="s">
        <v>11</v>
      </c>
      <c r="I7" s="160"/>
      <c r="J7" s="157"/>
      <c r="K7" s="114"/>
      <c r="L7" s="114"/>
      <c r="M7" s="157"/>
      <c r="N7" s="114"/>
      <c r="O7" s="157"/>
      <c r="P7" s="164"/>
      <c r="Q7" s="157"/>
      <c r="R7" s="114"/>
    </row>
    <row r="8" spans="1:20" s="2" customFormat="1" ht="35.1" customHeight="1">
      <c r="A8" s="59">
        <v>2019</v>
      </c>
      <c r="B8" s="154">
        <v>2.8</v>
      </c>
      <c r="C8" s="108"/>
      <c r="D8" s="155">
        <v>44072</v>
      </c>
      <c r="E8" s="155"/>
      <c r="F8" s="108">
        <v>2.8</v>
      </c>
      <c r="G8" s="108"/>
      <c r="H8" s="155">
        <v>44072</v>
      </c>
      <c r="I8" s="155"/>
      <c r="J8" s="108">
        <v>100</v>
      </c>
      <c r="K8" s="108"/>
      <c r="L8" s="108"/>
      <c r="M8" s="153">
        <v>62</v>
      </c>
      <c r="N8" s="153"/>
      <c r="O8" s="153">
        <v>62</v>
      </c>
      <c r="P8" s="153"/>
      <c r="Q8" s="108">
        <v>100</v>
      </c>
      <c r="R8" s="108"/>
    </row>
    <row r="9" spans="1:20" s="2" customFormat="1" ht="35.1" customHeight="1">
      <c r="A9" s="55">
        <v>2020</v>
      </c>
      <c r="B9" s="130">
        <v>2.8</v>
      </c>
      <c r="C9" s="131"/>
      <c r="D9" s="152">
        <v>43618</v>
      </c>
      <c r="E9" s="152"/>
      <c r="F9" s="131">
        <v>2.8</v>
      </c>
      <c r="G9" s="131"/>
      <c r="H9" s="152">
        <v>43618</v>
      </c>
      <c r="I9" s="152"/>
      <c r="J9" s="131">
        <v>100</v>
      </c>
      <c r="K9" s="131"/>
      <c r="L9" s="131"/>
      <c r="M9" s="151">
        <v>58</v>
      </c>
      <c r="N9" s="151"/>
      <c r="O9" s="151">
        <v>58</v>
      </c>
      <c r="P9" s="151"/>
      <c r="Q9" s="131">
        <v>100</v>
      </c>
      <c r="R9" s="131"/>
    </row>
    <row r="10" spans="1:20" s="2" customFormat="1" ht="35.1" customHeight="1">
      <c r="A10" s="64">
        <v>2021</v>
      </c>
      <c r="B10" s="130">
        <v>2.8</v>
      </c>
      <c r="C10" s="131"/>
      <c r="D10" s="152">
        <v>42609</v>
      </c>
      <c r="E10" s="152"/>
      <c r="F10" s="131">
        <v>2.8</v>
      </c>
      <c r="G10" s="131"/>
      <c r="H10" s="152">
        <v>42609</v>
      </c>
      <c r="I10" s="152"/>
      <c r="J10" s="131">
        <v>100</v>
      </c>
      <c r="K10" s="131"/>
      <c r="L10" s="131"/>
      <c r="M10" s="151">
        <v>52</v>
      </c>
      <c r="N10" s="151"/>
      <c r="O10" s="151">
        <v>52</v>
      </c>
      <c r="P10" s="151"/>
      <c r="Q10" s="131">
        <v>100</v>
      </c>
      <c r="R10" s="131"/>
      <c r="S10" s="11"/>
    </row>
    <row r="11" spans="1:20" s="2" customFormat="1" ht="35.1" customHeight="1">
      <c r="A11" s="70">
        <v>2022</v>
      </c>
      <c r="B11" s="171" t="s">
        <v>146</v>
      </c>
      <c r="C11" s="131"/>
      <c r="D11" s="152">
        <v>41909</v>
      </c>
      <c r="E11" s="152"/>
      <c r="F11" s="172" t="s">
        <v>147</v>
      </c>
      <c r="G11" s="131"/>
      <c r="H11" s="152">
        <v>41909</v>
      </c>
      <c r="I11" s="152"/>
      <c r="J11" s="131">
        <v>100</v>
      </c>
      <c r="K11" s="131"/>
      <c r="L11" s="131"/>
      <c r="M11" s="151">
        <v>55</v>
      </c>
      <c r="N11" s="151"/>
      <c r="O11" s="151">
        <v>55</v>
      </c>
      <c r="P11" s="151"/>
      <c r="Q11" s="131">
        <v>100</v>
      </c>
      <c r="R11" s="131"/>
      <c r="S11" s="11"/>
    </row>
    <row r="12" spans="1:20" s="2" customFormat="1" ht="35.1" customHeight="1" thickBot="1">
      <c r="A12" s="76">
        <v>2023</v>
      </c>
      <c r="B12" s="174" t="s">
        <v>148</v>
      </c>
      <c r="C12" s="135"/>
      <c r="D12" s="175">
        <v>40902</v>
      </c>
      <c r="E12" s="175"/>
      <c r="F12" s="176" t="s">
        <v>148</v>
      </c>
      <c r="G12" s="135"/>
      <c r="H12" s="175">
        <v>40902</v>
      </c>
      <c r="I12" s="175"/>
      <c r="J12" s="135">
        <v>100</v>
      </c>
      <c r="K12" s="135"/>
      <c r="L12" s="135"/>
      <c r="M12" s="173">
        <v>63</v>
      </c>
      <c r="N12" s="173"/>
      <c r="O12" s="173">
        <v>63</v>
      </c>
      <c r="P12" s="173"/>
      <c r="Q12" s="135">
        <v>100</v>
      </c>
      <c r="R12" s="135"/>
      <c r="S12" s="11"/>
    </row>
    <row r="13" spans="1:20" s="2" customFormat="1" ht="12.95" customHeight="1" thickBot="1">
      <c r="A13" s="37"/>
      <c r="B13" s="37"/>
      <c r="C13" s="37"/>
      <c r="D13" s="37"/>
      <c r="E13" s="37"/>
      <c r="F13" s="37"/>
      <c r="G13" s="37"/>
      <c r="H13" s="37"/>
      <c r="I13" s="37"/>
      <c r="J13" s="38"/>
      <c r="K13" s="38"/>
      <c r="L13" s="38"/>
      <c r="M13" s="38"/>
      <c r="N13" s="38"/>
      <c r="O13" s="38"/>
      <c r="P13" s="38"/>
      <c r="Q13" s="38"/>
      <c r="R13" s="38"/>
    </row>
    <row r="14" spans="1:20" s="2" customFormat="1" ht="17.25" customHeight="1">
      <c r="A14" s="146" t="s">
        <v>128</v>
      </c>
      <c r="B14" s="147" t="s">
        <v>12</v>
      </c>
      <c r="C14" s="148"/>
      <c r="D14" s="148"/>
      <c r="E14" s="148"/>
      <c r="F14" s="148"/>
      <c r="G14" s="147" t="s">
        <v>14</v>
      </c>
      <c r="H14" s="148"/>
      <c r="I14" s="148"/>
      <c r="J14" s="148"/>
      <c r="K14" s="147" t="s">
        <v>16</v>
      </c>
      <c r="L14" s="148"/>
      <c r="M14" s="148"/>
      <c r="N14" s="148"/>
      <c r="O14" s="147" t="s">
        <v>18</v>
      </c>
      <c r="P14" s="148"/>
      <c r="Q14" s="148"/>
      <c r="R14" s="148"/>
    </row>
    <row r="15" spans="1:20" s="2" customFormat="1" ht="17.25" customHeight="1">
      <c r="A15" s="140"/>
      <c r="B15" s="149" t="s">
        <v>13</v>
      </c>
      <c r="C15" s="150"/>
      <c r="D15" s="150"/>
      <c r="E15" s="150"/>
      <c r="F15" s="150"/>
      <c r="G15" s="149" t="s">
        <v>15</v>
      </c>
      <c r="H15" s="150"/>
      <c r="I15" s="150"/>
      <c r="J15" s="150"/>
      <c r="K15" s="149" t="s">
        <v>17</v>
      </c>
      <c r="L15" s="150"/>
      <c r="M15" s="150"/>
      <c r="N15" s="150"/>
      <c r="O15" s="149" t="s">
        <v>19</v>
      </c>
      <c r="P15" s="150"/>
      <c r="Q15" s="150"/>
      <c r="R15" s="150"/>
    </row>
    <row r="16" spans="1:20" s="2" customFormat="1" ht="29.25" customHeight="1">
      <c r="A16" s="140" t="s">
        <v>5</v>
      </c>
      <c r="B16" s="39" t="s">
        <v>2</v>
      </c>
      <c r="C16" s="39" t="s">
        <v>20</v>
      </c>
      <c r="D16" s="40" t="s">
        <v>22</v>
      </c>
      <c r="E16" s="39" t="s">
        <v>23</v>
      </c>
      <c r="F16" s="40" t="s">
        <v>25</v>
      </c>
      <c r="G16" s="39" t="s">
        <v>26</v>
      </c>
      <c r="H16" s="142" t="s">
        <v>129</v>
      </c>
      <c r="I16" s="143"/>
      <c r="J16" s="143"/>
      <c r="K16" s="40" t="s">
        <v>26</v>
      </c>
      <c r="L16" s="142" t="s">
        <v>129</v>
      </c>
      <c r="M16" s="143"/>
      <c r="N16" s="143"/>
      <c r="O16" s="39" t="s">
        <v>26</v>
      </c>
      <c r="P16" s="142" t="s">
        <v>129</v>
      </c>
      <c r="Q16" s="143"/>
      <c r="R16" s="143"/>
    </row>
    <row r="17" spans="1:18" s="2" customFormat="1" ht="27.75" customHeight="1">
      <c r="A17" s="140"/>
      <c r="B17" s="144" t="s">
        <v>0</v>
      </c>
      <c r="C17" s="144" t="s">
        <v>21</v>
      </c>
      <c r="D17" s="144" t="s">
        <v>130</v>
      </c>
      <c r="E17" s="144" t="s">
        <v>24</v>
      </c>
      <c r="F17" s="144" t="s">
        <v>1</v>
      </c>
      <c r="G17" s="144" t="s">
        <v>27</v>
      </c>
      <c r="H17" s="45" t="s">
        <v>28</v>
      </c>
      <c r="I17" s="46" t="s">
        <v>30</v>
      </c>
      <c r="J17" s="45" t="s">
        <v>32</v>
      </c>
      <c r="K17" s="137" t="s">
        <v>27</v>
      </c>
      <c r="L17" s="45" t="s">
        <v>28</v>
      </c>
      <c r="M17" s="45" t="s">
        <v>30</v>
      </c>
      <c r="N17" s="45" t="s">
        <v>32</v>
      </c>
      <c r="O17" s="137" t="s">
        <v>27</v>
      </c>
      <c r="P17" s="46" t="s">
        <v>28</v>
      </c>
      <c r="Q17" s="45" t="s">
        <v>30</v>
      </c>
      <c r="R17" s="45" t="s">
        <v>32</v>
      </c>
    </row>
    <row r="18" spans="1:18" s="2" customFormat="1" ht="36.75" customHeight="1">
      <c r="A18" s="141"/>
      <c r="B18" s="145"/>
      <c r="C18" s="145"/>
      <c r="D18" s="145"/>
      <c r="E18" s="145"/>
      <c r="F18" s="145"/>
      <c r="G18" s="145"/>
      <c r="H18" s="47" t="s">
        <v>132</v>
      </c>
      <c r="I18" s="48" t="s">
        <v>31</v>
      </c>
      <c r="J18" s="49" t="s">
        <v>33</v>
      </c>
      <c r="K18" s="138"/>
      <c r="L18" s="47" t="s">
        <v>29</v>
      </c>
      <c r="M18" s="47" t="s">
        <v>31</v>
      </c>
      <c r="N18" s="49" t="s">
        <v>33</v>
      </c>
      <c r="O18" s="138"/>
      <c r="P18" s="50" t="s">
        <v>29</v>
      </c>
      <c r="Q18" s="51" t="s">
        <v>31</v>
      </c>
      <c r="R18" s="51" t="s">
        <v>33</v>
      </c>
    </row>
    <row r="19" spans="1:18" s="2" customFormat="1" ht="35.1" customHeight="1">
      <c r="A19" s="41">
        <v>2019</v>
      </c>
      <c r="B19" s="43">
        <v>62</v>
      </c>
      <c r="C19" s="43">
        <v>8</v>
      </c>
      <c r="D19" s="43">
        <v>41</v>
      </c>
      <c r="E19" s="43">
        <v>13</v>
      </c>
      <c r="F19" s="42" t="s">
        <v>55</v>
      </c>
      <c r="G19" s="42">
        <v>70</v>
      </c>
      <c r="H19" s="42">
        <v>9</v>
      </c>
      <c r="I19" s="59" t="s">
        <v>55</v>
      </c>
      <c r="J19" s="59" t="s">
        <v>55</v>
      </c>
      <c r="K19" s="42">
        <v>77</v>
      </c>
      <c r="L19" s="42">
        <v>23</v>
      </c>
      <c r="M19" s="59" t="s">
        <v>55</v>
      </c>
      <c r="N19" s="59" t="s">
        <v>55</v>
      </c>
      <c r="O19" s="59" t="s">
        <v>55</v>
      </c>
      <c r="P19" s="59" t="s">
        <v>55</v>
      </c>
      <c r="Q19" s="59" t="s">
        <v>55</v>
      </c>
      <c r="R19" s="59" t="s">
        <v>55</v>
      </c>
    </row>
    <row r="20" spans="1:18" s="2" customFormat="1" ht="35.1" customHeight="1">
      <c r="A20" s="41">
        <v>2020</v>
      </c>
      <c r="B20" s="43">
        <v>58</v>
      </c>
      <c r="C20" s="43">
        <v>7</v>
      </c>
      <c r="D20" s="43">
        <v>37</v>
      </c>
      <c r="E20" s="43">
        <v>14</v>
      </c>
      <c r="F20" s="42" t="s">
        <v>55</v>
      </c>
      <c r="G20" s="42">
        <v>68</v>
      </c>
      <c r="H20" s="42">
        <v>9</v>
      </c>
      <c r="I20" s="56" t="s">
        <v>55</v>
      </c>
      <c r="J20" s="56" t="s">
        <v>55</v>
      </c>
      <c r="K20" s="42">
        <v>77</v>
      </c>
      <c r="L20" s="42">
        <v>23</v>
      </c>
      <c r="M20" s="56" t="s">
        <v>55</v>
      </c>
      <c r="N20" s="56" t="s">
        <v>55</v>
      </c>
      <c r="O20" s="56" t="s">
        <v>55</v>
      </c>
      <c r="P20" s="56" t="s">
        <v>55</v>
      </c>
      <c r="Q20" s="56" t="s">
        <v>55</v>
      </c>
      <c r="R20" s="56" t="s">
        <v>55</v>
      </c>
    </row>
    <row r="21" spans="1:18" s="2" customFormat="1" ht="35.1" customHeight="1">
      <c r="A21" s="41">
        <v>2021</v>
      </c>
      <c r="B21" s="43">
        <f>SUM(C21:F21)</f>
        <v>52</v>
      </c>
      <c r="C21" s="43">
        <v>13</v>
      </c>
      <c r="D21" s="43">
        <v>25</v>
      </c>
      <c r="E21" s="43">
        <v>14</v>
      </c>
      <c r="F21" s="66" t="s">
        <v>141</v>
      </c>
      <c r="G21" s="66">
        <v>68</v>
      </c>
      <c r="H21" s="66">
        <v>9</v>
      </c>
      <c r="I21" s="64" t="s">
        <v>142</v>
      </c>
      <c r="J21" s="64" t="s">
        <v>141</v>
      </c>
      <c r="K21" s="66">
        <v>70</v>
      </c>
      <c r="L21" s="66">
        <v>23</v>
      </c>
      <c r="M21" s="64" t="s">
        <v>141</v>
      </c>
      <c r="N21" s="64" t="s">
        <v>141</v>
      </c>
      <c r="O21" s="64" t="s">
        <v>141</v>
      </c>
      <c r="P21" s="64" t="s">
        <v>141</v>
      </c>
      <c r="Q21" s="64" t="s">
        <v>141</v>
      </c>
      <c r="R21" s="64" t="s">
        <v>141</v>
      </c>
    </row>
    <row r="22" spans="1:18" s="2" customFormat="1" ht="35.1" customHeight="1">
      <c r="A22" s="73">
        <v>2022</v>
      </c>
      <c r="B22" s="77">
        <v>55</v>
      </c>
      <c r="C22" s="43">
        <v>8</v>
      </c>
      <c r="D22" s="43">
        <v>33</v>
      </c>
      <c r="E22" s="43">
        <v>14</v>
      </c>
      <c r="F22" s="71"/>
      <c r="G22" s="71">
        <v>68</v>
      </c>
      <c r="H22" s="71">
        <v>9</v>
      </c>
      <c r="I22" s="70" t="s">
        <v>144</v>
      </c>
      <c r="J22" s="70" t="s">
        <v>144</v>
      </c>
      <c r="K22" s="71">
        <v>70</v>
      </c>
      <c r="L22" s="71">
        <v>23</v>
      </c>
      <c r="M22" s="70" t="s">
        <v>144</v>
      </c>
      <c r="N22" s="70" t="s">
        <v>145</v>
      </c>
      <c r="O22" s="70" t="s">
        <v>144</v>
      </c>
      <c r="P22" s="70" t="s">
        <v>144</v>
      </c>
      <c r="Q22" s="70" t="s">
        <v>144</v>
      </c>
      <c r="R22" s="70" t="s">
        <v>145</v>
      </c>
    </row>
    <row r="23" spans="1:18" s="2" customFormat="1" ht="35.1" customHeight="1" thickBot="1">
      <c r="A23" s="72">
        <v>2023</v>
      </c>
      <c r="B23" s="87">
        <v>63</v>
      </c>
      <c r="C23" s="85">
        <v>5</v>
      </c>
      <c r="D23" s="85">
        <v>35</v>
      </c>
      <c r="E23" s="85">
        <v>23</v>
      </c>
      <c r="F23" s="88" t="s">
        <v>55</v>
      </c>
      <c r="G23" s="85">
        <v>68</v>
      </c>
      <c r="H23" s="85">
        <v>9</v>
      </c>
      <c r="I23" s="89" t="s">
        <v>55</v>
      </c>
      <c r="J23" s="89" t="s">
        <v>55</v>
      </c>
      <c r="K23" s="85">
        <v>70</v>
      </c>
      <c r="L23" s="85">
        <v>23</v>
      </c>
      <c r="M23" s="86" t="s">
        <v>55</v>
      </c>
      <c r="N23" s="86" t="s">
        <v>55</v>
      </c>
      <c r="O23" s="86" t="s">
        <v>55</v>
      </c>
      <c r="P23" s="86" t="s">
        <v>55</v>
      </c>
      <c r="Q23" s="86" t="s">
        <v>55</v>
      </c>
      <c r="R23" s="86" t="s">
        <v>55</v>
      </c>
    </row>
    <row r="24" spans="1:18" s="2" customFormat="1" ht="9.7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18" s="2" customFormat="1" ht="12" customHeight="1">
      <c r="A25" s="136" t="s">
        <v>135</v>
      </c>
      <c r="B25" s="136"/>
      <c r="C25" s="136"/>
      <c r="D25" s="136"/>
      <c r="E25" s="38"/>
      <c r="F25" s="38"/>
      <c r="G25" s="38"/>
      <c r="H25" s="38"/>
      <c r="I25" s="38"/>
      <c r="J25" s="38"/>
      <c r="K25" s="38"/>
      <c r="L25" s="139" t="s">
        <v>136</v>
      </c>
      <c r="M25" s="139"/>
      <c r="N25" s="139"/>
      <c r="O25" s="139"/>
      <c r="P25" s="139"/>
      <c r="Q25" s="139"/>
      <c r="R25" s="139"/>
    </row>
    <row r="26" spans="1:18">
      <c r="A26" s="165" t="s">
        <v>131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</row>
  </sheetData>
  <mergeCells count="89">
    <mergeCell ref="M12:N12"/>
    <mergeCell ref="O12:P12"/>
    <mergeCell ref="Q12:R12"/>
    <mergeCell ref="B12:C12"/>
    <mergeCell ref="D12:E12"/>
    <mergeCell ref="F12:G12"/>
    <mergeCell ref="H12:I12"/>
    <mergeCell ref="J12:L12"/>
    <mergeCell ref="M11:N11"/>
    <mergeCell ref="O11:P11"/>
    <mergeCell ref="Q11:R11"/>
    <mergeCell ref="B11:C11"/>
    <mergeCell ref="D11:E11"/>
    <mergeCell ref="F11:G11"/>
    <mergeCell ref="H11:I11"/>
    <mergeCell ref="J11:L11"/>
    <mergeCell ref="A26:R26"/>
    <mergeCell ref="A1:R1"/>
    <mergeCell ref="A2:R2"/>
    <mergeCell ref="A4:E4"/>
    <mergeCell ref="F4:G4"/>
    <mergeCell ref="H4:I4"/>
    <mergeCell ref="M4:R4"/>
    <mergeCell ref="B5:E5"/>
    <mergeCell ref="F5:I5"/>
    <mergeCell ref="J5:L5"/>
    <mergeCell ref="M5:N5"/>
    <mergeCell ref="O5:P5"/>
    <mergeCell ref="Q5:R5"/>
    <mergeCell ref="A6:A7"/>
    <mergeCell ref="B6:C6"/>
    <mergeCell ref="D6:E6"/>
    <mergeCell ref="Q6:R7"/>
    <mergeCell ref="B7:C7"/>
    <mergeCell ref="D7:E7"/>
    <mergeCell ref="F7:G7"/>
    <mergeCell ref="H7:I7"/>
    <mergeCell ref="F6:G6"/>
    <mergeCell ref="H6:I6"/>
    <mergeCell ref="J6:L7"/>
    <mergeCell ref="M6:N7"/>
    <mergeCell ref="O6:P7"/>
    <mergeCell ref="B8:C8"/>
    <mergeCell ref="D8:E8"/>
    <mergeCell ref="F8:G8"/>
    <mergeCell ref="H8:I8"/>
    <mergeCell ref="J8:L8"/>
    <mergeCell ref="M8:N8"/>
    <mergeCell ref="O8:P8"/>
    <mergeCell ref="Q8:R8"/>
    <mergeCell ref="O9:P9"/>
    <mergeCell ref="Q9:R9"/>
    <mergeCell ref="M10:N10"/>
    <mergeCell ref="O10:P10"/>
    <mergeCell ref="Q10:R10"/>
    <mergeCell ref="B9:C9"/>
    <mergeCell ref="D9:E9"/>
    <mergeCell ref="F9:G9"/>
    <mergeCell ref="H9:I9"/>
    <mergeCell ref="J9:L9"/>
    <mergeCell ref="M9:N9"/>
    <mergeCell ref="B10:C10"/>
    <mergeCell ref="D10:E10"/>
    <mergeCell ref="F10:G10"/>
    <mergeCell ref="H10:I10"/>
    <mergeCell ref="J10:L10"/>
    <mergeCell ref="A14:A15"/>
    <mergeCell ref="B14:F14"/>
    <mergeCell ref="G14:J14"/>
    <mergeCell ref="K14:N14"/>
    <mergeCell ref="O14:R14"/>
    <mergeCell ref="B15:F15"/>
    <mergeCell ref="G15:J15"/>
    <mergeCell ref="K15:N15"/>
    <mergeCell ref="O15:R15"/>
    <mergeCell ref="A25:D25"/>
    <mergeCell ref="K17:K18"/>
    <mergeCell ref="O17:O18"/>
    <mergeCell ref="L25:R25"/>
    <mergeCell ref="A16:A18"/>
    <mergeCell ref="H16:J16"/>
    <mergeCell ref="L16:N16"/>
    <mergeCell ref="P16:R16"/>
    <mergeCell ref="B17:B18"/>
    <mergeCell ref="C17:C18"/>
    <mergeCell ref="D17:D18"/>
    <mergeCell ref="E17:E18"/>
    <mergeCell ref="F17:F18"/>
    <mergeCell ref="G17:G18"/>
  </mergeCells>
  <phoneticPr fontId="2" type="noConversion"/>
  <pageMargins left="0.74803149606299213" right="0.59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8"/>
  <sheetViews>
    <sheetView workbookViewId="0">
      <selection activeCell="L21" sqref="L21"/>
    </sheetView>
  </sheetViews>
  <sheetFormatPr defaultRowHeight="13.5"/>
  <cols>
    <col min="1" max="2" width="10.109375" customWidth="1"/>
    <col min="3" max="3" width="12.44140625" customWidth="1"/>
    <col min="4" max="4" width="9.44140625" customWidth="1"/>
    <col min="6" max="6" width="10.77734375" customWidth="1"/>
    <col min="7" max="7" width="13.109375" customWidth="1"/>
  </cols>
  <sheetData>
    <row r="1" spans="1:7" ht="26.25" customHeight="1">
      <c r="A1" s="97" t="s">
        <v>34</v>
      </c>
      <c r="B1" s="97"/>
      <c r="C1" s="97"/>
      <c r="D1" s="97"/>
      <c r="E1" s="97"/>
      <c r="F1" s="97"/>
      <c r="G1" s="97"/>
    </row>
    <row r="2" spans="1:7" ht="26.25" customHeight="1">
      <c r="A2" s="97" t="s">
        <v>35</v>
      </c>
      <c r="B2" s="97"/>
      <c r="C2" s="97"/>
      <c r="D2" s="97"/>
      <c r="E2" s="97"/>
      <c r="F2" s="97"/>
      <c r="G2" s="97"/>
    </row>
    <row r="3" spans="1:7" ht="18.75">
      <c r="A3" s="1"/>
    </row>
    <row r="4" spans="1:7" ht="14.25" customHeight="1" thickBot="1">
      <c r="A4" s="117" t="s">
        <v>119</v>
      </c>
      <c r="B4" s="117"/>
      <c r="C4" s="117"/>
      <c r="D4" s="117"/>
      <c r="E4" s="27"/>
      <c r="F4" s="185" t="s">
        <v>120</v>
      </c>
      <c r="G4" s="185"/>
    </row>
    <row r="5" spans="1:7" s="2" customFormat="1" ht="26.25" customHeight="1">
      <c r="A5" s="29" t="s">
        <v>36</v>
      </c>
      <c r="B5" s="22"/>
      <c r="C5" s="100" t="s">
        <v>121</v>
      </c>
      <c r="D5" s="100"/>
      <c r="E5" s="100"/>
      <c r="F5" s="100"/>
      <c r="G5" s="100"/>
    </row>
    <row r="6" spans="1:7" s="2" customFormat="1" ht="20.25" customHeight="1">
      <c r="A6" s="103" t="s">
        <v>5</v>
      </c>
      <c r="B6" s="128" t="s">
        <v>0</v>
      </c>
      <c r="C6" s="34" t="s">
        <v>37</v>
      </c>
      <c r="D6" s="34" t="s">
        <v>39</v>
      </c>
      <c r="E6" s="34" t="s">
        <v>41</v>
      </c>
      <c r="F6" s="34" t="s">
        <v>43</v>
      </c>
      <c r="G6" s="34" t="s">
        <v>45</v>
      </c>
    </row>
    <row r="7" spans="1:7" s="2" customFormat="1" ht="20.25" customHeight="1">
      <c r="A7" s="112"/>
      <c r="B7" s="178"/>
      <c r="C7" s="23" t="s">
        <v>38</v>
      </c>
      <c r="D7" s="23" t="s">
        <v>40</v>
      </c>
      <c r="E7" s="23" t="s">
        <v>42</v>
      </c>
      <c r="F7" s="23" t="s">
        <v>44</v>
      </c>
      <c r="G7" s="23" t="s">
        <v>46</v>
      </c>
    </row>
    <row r="8" spans="1:7" s="2" customFormat="1" ht="39.950000000000003" customHeight="1">
      <c r="A8" s="31">
        <v>2019</v>
      </c>
      <c r="B8" s="58">
        <v>9</v>
      </c>
      <c r="C8" s="58" t="s">
        <v>55</v>
      </c>
      <c r="D8" s="58">
        <v>1</v>
      </c>
      <c r="E8" s="58">
        <v>6</v>
      </c>
      <c r="F8" s="58" t="s">
        <v>55</v>
      </c>
      <c r="G8" s="58">
        <v>2</v>
      </c>
    </row>
    <row r="9" spans="1:7" s="2" customFormat="1" ht="39.950000000000003" customHeight="1">
      <c r="A9" s="31">
        <v>2020</v>
      </c>
      <c r="B9" s="58">
        <v>9</v>
      </c>
      <c r="C9" s="58" t="s">
        <v>55</v>
      </c>
      <c r="D9" s="58">
        <v>1</v>
      </c>
      <c r="E9" s="58">
        <v>6</v>
      </c>
      <c r="F9" s="58" t="s">
        <v>55</v>
      </c>
      <c r="G9" s="58">
        <v>2</v>
      </c>
    </row>
    <row r="10" spans="1:7" s="2" customFormat="1" ht="39.950000000000003" customHeight="1">
      <c r="A10" s="31">
        <v>2021</v>
      </c>
      <c r="B10" s="58">
        <v>9</v>
      </c>
      <c r="C10" s="58" t="s">
        <v>55</v>
      </c>
      <c r="D10" s="58">
        <v>1</v>
      </c>
      <c r="E10" s="58">
        <v>6</v>
      </c>
      <c r="F10" s="58" t="s">
        <v>55</v>
      </c>
      <c r="G10" s="58">
        <v>2</v>
      </c>
    </row>
    <row r="11" spans="1:7" s="2" customFormat="1" ht="39.950000000000003" customHeight="1">
      <c r="A11" s="31">
        <v>2022</v>
      </c>
      <c r="B11" s="54">
        <v>9</v>
      </c>
      <c r="C11" s="54" t="s">
        <v>55</v>
      </c>
      <c r="D11" s="54">
        <v>1</v>
      </c>
      <c r="E11" s="54">
        <v>6</v>
      </c>
      <c r="F11" s="54" t="s">
        <v>55</v>
      </c>
      <c r="G11" s="54">
        <v>2</v>
      </c>
    </row>
    <row r="12" spans="1:7" s="2" customFormat="1" ht="39.950000000000003" customHeight="1" thickBot="1">
      <c r="A12" s="62">
        <v>2023</v>
      </c>
      <c r="B12" s="91">
        <v>9</v>
      </c>
      <c r="C12" s="90" t="s">
        <v>55</v>
      </c>
      <c r="D12" s="91">
        <v>1</v>
      </c>
      <c r="E12" s="91">
        <v>6</v>
      </c>
      <c r="F12" s="90" t="s">
        <v>55</v>
      </c>
      <c r="G12" s="91">
        <v>2</v>
      </c>
    </row>
    <row r="13" spans="1:7" s="2" customFormat="1" ht="12">
      <c r="A13" s="5"/>
      <c r="B13" s="5"/>
      <c r="C13" s="5"/>
      <c r="D13" s="7"/>
      <c r="E13" s="7"/>
      <c r="F13" s="7"/>
      <c r="G13" s="5"/>
    </row>
    <row r="14" spans="1:7" s="2" customFormat="1" ht="12.75" thickBot="1">
      <c r="A14" s="6"/>
      <c r="B14" s="6"/>
      <c r="C14" s="6"/>
      <c r="D14" s="8"/>
      <c r="E14" s="8"/>
      <c r="F14" s="8"/>
      <c r="G14" s="6"/>
    </row>
    <row r="15" spans="1:7" s="2" customFormat="1" ht="20.25" customHeight="1">
      <c r="A15" s="29" t="s">
        <v>36</v>
      </c>
      <c r="B15" s="22"/>
      <c r="C15" s="100" t="s">
        <v>122</v>
      </c>
      <c r="D15" s="100"/>
      <c r="E15" s="100"/>
      <c r="F15" s="100"/>
      <c r="G15" s="4"/>
    </row>
    <row r="16" spans="1:7" s="2" customFormat="1" ht="20.25" customHeight="1">
      <c r="A16" s="103" t="s">
        <v>5</v>
      </c>
      <c r="B16" s="128" t="s">
        <v>0</v>
      </c>
      <c r="C16" s="34" t="s">
        <v>47</v>
      </c>
      <c r="D16" s="180" t="s">
        <v>49</v>
      </c>
      <c r="E16" s="181"/>
      <c r="F16" s="34" t="s">
        <v>51</v>
      </c>
      <c r="G16" s="34" t="s">
        <v>53</v>
      </c>
    </row>
    <row r="17" spans="1:7" s="2" customFormat="1" ht="20.25" customHeight="1">
      <c r="A17" s="112"/>
      <c r="B17" s="178"/>
      <c r="C17" s="23" t="s">
        <v>48</v>
      </c>
      <c r="D17" s="158" t="s">
        <v>50</v>
      </c>
      <c r="E17" s="159"/>
      <c r="F17" s="23" t="s">
        <v>52</v>
      </c>
      <c r="G17" s="23" t="s">
        <v>54</v>
      </c>
    </row>
    <row r="18" spans="1:7" s="2" customFormat="1" ht="39.950000000000003" customHeight="1">
      <c r="A18" s="31">
        <v>2019</v>
      </c>
      <c r="B18" s="20">
        <v>70</v>
      </c>
      <c r="C18" s="20">
        <v>6</v>
      </c>
      <c r="D18" s="182">
        <v>30</v>
      </c>
      <c r="E18" s="182"/>
      <c r="F18" s="20">
        <v>6</v>
      </c>
      <c r="G18" s="20">
        <v>28</v>
      </c>
    </row>
    <row r="19" spans="1:7" s="2" customFormat="1" ht="39.950000000000003" customHeight="1">
      <c r="A19" s="31">
        <v>2020</v>
      </c>
      <c r="B19" s="20">
        <v>68</v>
      </c>
      <c r="C19" s="20">
        <v>5</v>
      </c>
      <c r="D19" s="182">
        <v>30</v>
      </c>
      <c r="E19" s="182"/>
      <c r="F19" s="20">
        <v>6</v>
      </c>
      <c r="G19" s="20">
        <v>27</v>
      </c>
    </row>
    <row r="20" spans="1:7" s="57" customFormat="1" ht="39.950000000000003" customHeight="1">
      <c r="A20" s="67">
        <v>2021</v>
      </c>
      <c r="B20" s="68">
        <f>SUM(C20:G20)</f>
        <v>68</v>
      </c>
      <c r="C20" s="68">
        <v>5</v>
      </c>
      <c r="D20" s="183">
        <v>29</v>
      </c>
      <c r="E20" s="183"/>
      <c r="F20" s="68">
        <v>7</v>
      </c>
      <c r="G20" s="68">
        <v>27</v>
      </c>
    </row>
    <row r="21" spans="1:7" s="57" customFormat="1" ht="39.950000000000003" customHeight="1">
      <c r="A21" s="94">
        <v>2022</v>
      </c>
      <c r="B21" s="96">
        <v>68</v>
      </c>
      <c r="C21" s="92">
        <v>5</v>
      </c>
      <c r="D21" s="182">
        <v>29</v>
      </c>
      <c r="E21" s="182"/>
      <c r="F21" s="92">
        <v>7</v>
      </c>
      <c r="G21" s="92">
        <v>27</v>
      </c>
    </row>
    <row r="22" spans="1:7" s="57" customFormat="1" ht="39.950000000000003" customHeight="1" thickBot="1">
      <c r="A22" s="75">
        <v>2023</v>
      </c>
      <c r="B22" s="95">
        <v>68</v>
      </c>
      <c r="C22" s="93">
        <v>5</v>
      </c>
      <c r="D22" s="184">
        <v>29</v>
      </c>
      <c r="E22" s="184"/>
      <c r="F22" s="93">
        <v>7</v>
      </c>
      <c r="G22" s="93">
        <v>27</v>
      </c>
    </row>
    <row r="23" spans="1:7" s="2" customFormat="1" ht="12">
      <c r="A23" s="179"/>
      <c r="B23" s="179"/>
      <c r="C23" s="179"/>
      <c r="D23" s="179"/>
      <c r="E23" s="179"/>
      <c r="F23" s="78"/>
      <c r="G23" s="4"/>
    </row>
    <row r="24" spans="1:7" s="2" customFormat="1" ht="13.5" customHeight="1">
      <c r="A24" s="177" t="s">
        <v>137</v>
      </c>
      <c r="B24" s="177"/>
      <c r="C24" s="9"/>
      <c r="D24" s="9"/>
      <c r="E24" s="9"/>
      <c r="F24" s="9"/>
      <c r="G24" s="33" t="s">
        <v>138</v>
      </c>
    </row>
    <row r="25" spans="1:7" s="2" customFormat="1" ht="11.25">
      <c r="A25" s="3"/>
      <c r="B25" s="3"/>
      <c r="C25" s="3"/>
      <c r="D25" s="3"/>
      <c r="E25" s="3"/>
      <c r="F25" s="3"/>
    </row>
    <row r="26" spans="1:7" s="2" customFormat="1" ht="11.25">
      <c r="A26" s="3"/>
      <c r="B26" s="3"/>
      <c r="C26" s="3"/>
      <c r="D26" s="3"/>
      <c r="E26" s="3"/>
      <c r="F26" s="3"/>
    </row>
    <row r="27" spans="1:7" s="2" customFormat="1" ht="11.25"/>
    <row r="28" spans="1:7" s="2" customFormat="1" ht="11.25"/>
  </sheetData>
  <mergeCells count="19">
    <mergeCell ref="A1:G1"/>
    <mergeCell ref="A2:G2"/>
    <mergeCell ref="A4:D4"/>
    <mergeCell ref="C5:G5"/>
    <mergeCell ref="F4:G4"/>
    <mergeCell ref="C15:F15"/>
    <mergeCell ref="A23:E23"/>
    <mergeCell ref="D17:E17"/>
    <mergeCell ref="D16:E16"/>
    <mergeCell ref="D19:E19"/>
    <mergeCell ref="D20:E20"/>
    <mergeCell ref="D18:E18"/>
    <mergeCell ref="D21:E21"/>
    <mergeCell ref="D22:E22"/>
    <mergeCell ref="A24:B24"/>
    <mergeCell ref="B6:B7"/>
    <mergeCell ref="A6:A7"/>
    <mergeCell ref="A16:A17"/>
    <mergeCell ref="B16:B1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1,2.배출사업장,행정조치</vt:lpstr>
      <vt:lpstr>3.쓰레기수거</vt:lpstr>
      <vt:lpstr>4.청소인력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2024-12-11T05:17:48Z</cp:lastPrinted>
  <dcterms:created xsi:type="dcterms:W3CDTF">2009-10-22T01:24:10Z</dcterms:created>
  <dcterms:modified xsi:type="dcterms:W3CDTF">2025-06-09T06:33:37Z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