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930" yWindow="15" windowWidth="12255" windowHeight="8895" tabRatio="694" firstSheet="1" activeTab="8"/>
  </bookViews>
  <sheets>
    <sheet name="1.공무원총괄" sheetId="47" r:id="rId1"/>
    <sheet name="2.구공무원" sheetId="48" r:id="rId2"/>
    <sheet name="3.동공무원" sheetId="49" r:id="rId3"/>
    <sheet name="4.관공서" sheetId="50" r:id="rId4"/>
    <sheet name="5.민원서류" sheetId="52" r:id="rId5"/>
    <sheet name="6.여권발급" sheetId="54" r:id="rId6"/>
    <sheet name="7.범죄발생" sheetId="55" r:id="rId7"/>
    <sheet name="8.소년범죄" sheetId="56" r:id="rId8"/>
    <sheet name="9.화재발생" sheetId="58" r:id="rId9"/>
    <sheet name="10.발화요인" sheetId="59" r:id="rId10"/>
    <sheet name="11.화재장소 " sheetId="60" r:id="rId11"/>
    <sheet name="12~13.119활동" sheetId="61" r:id="rId12"/>
    <sheet name="14.불법주정차단속" sheetId="62" r:id="rId13"/>
    <sheet name="15.교통사고" sheetId="57" r:id="rId14"/>
  </sheets>
  <definedNames>
    <definedName name="_xlnm.Print_Area" localSheetId="0">'1.공무원총괄'!$A$1:$L$22</definedName>
    <definedName name="_xlnm.Print_Area" localSheetId="11">'12~13.119활동'!$A$1:$J$49</definedName>
    <definedName name="_xlnm.Print_Area" localSheetId="12">'14.불법주정차단속'!$A$1:$G$31</definedName>
    <definedName name="_xlnm.Print_Area" localSheetId="2">'3.동공무원'!$A$1:$G$25</definedName>
    <definedName name="_xlnm.Print_Area" localSheetId="3">'4.관공서'!$A$1:$M$36</definedName>
    <definedName name="_xlnm.Print_Area" localSheetId="5">'6.여권발급'!$A$1:$M$27</definedName>
  </definedNames>
  <calcPr calcId="145621"/>
</workbook>
</file>

<file path=xl/calcChain.xml><?xml version="1.0" encoding="utf-8"?>
<calcChain xmlns="http://schemas.openxmlformats.org/spreadsheetml/2006/main">
  <c r="B12" i="50" l="1"/>
  <c r="B45" i="61" l="1"/>
  <c r="C35" i="61"/>
  <c r="E21" i="61"/>
  <c r="B12" i="59"/>
  <c r="F26" i="58"/>
  <c r="W13" i="58"/>
  <c r="B13" i="58"/>
  <c r="B13" i="56" l="1"/>
  <c r="B12" i="54" l="1"/>
</calcChain>
</file>

<file path=xl/comments1.xml><?xml version="1.0" encoding="utf-8"?>
<comments xmlns="http://schemas.openxmlformats.org/spreadsheetml/2006/main">
  <authors>
    <author>USER</author>
  </authors>
  <commentList>
    <comment ref="H12" authorId="0">
      <text>
        <r>
          <rPr>
            <b/>
            <sz val="9"/>
            <color indexed="81"/>
            <rFont val="Tahoma"/>
            <family val="2"/>
          </rPr>
          <t>USER:</t>
        </r>
        <r>
          <rPr>
            <sz val="9"/>
            <color indexed="81"/>
            <rFont val="Tahoma"/>
            <family val="2"/>
          </rPr>
          <t xml:space="preserve">
</t>
        </r>
        <r>
          <rPr>
            <sz val="9"/>
            <color indexed="81"/>
            <rFont val="돋움"/>
            <family val="3"/>
            <charset val="129"/>
          </rPr>
          <t xml:space="preserve">상수도사업본부
남항관리사업소
부산근대역사관
</t>
        </r>
        <r>
          <rPr>
            <sz val="9"/>
            <color indexed="81"/>
            <rFont val="Tahoma"/>
            <family val="2"/>
          </rPr>
          <t>2016</t>
        </r>
        <r>
          <rPr>
            <sz val="9"/>
            <color indexed="81"/>
            <rFont val="돋움"/>
            <family val="3"/>
            <charset val="129"/>
          </rPr>
          <t>년도</t>
        </r>
        <r>
          <rPr>
            <sz val="9"/>
            <color indexed="81"/>
            <rFont val="Tahoma"/>
            <family val="2"/>
          </rPr>
          <t xml:space="preserve"> </t>
        </r>
        <r>
          <rPr>
            <sz val="9"/>
            <color indexed="81"/>
            <rFont val="돋움"/>
            <family val="3"/>
            <charset val="129"/>
          </rPr>
          <t>자료</t>
        </r>
        <r>
          <rPr>
            <sz val="9"/>
            <color indexed="81"/>
            <rFont val="Tahoma"/>
            <family val="2"/>
          </rPr>
          <t xml:space="preserve"> </t>
        </r>
        <r>
          <rPr>
            <sz val="9"/>
            <color indexed="81"/>
            <rFont val="돋움"/>
            <family val="3"/>
            <charset val="129"/>
          </rPr>
          <t xml:space="preserve">수정
</t>
        </r>
      </text>
    </comment>
    <comment ref="J12" authorId="0">
      <text>
        <r>
          <rPr>
            <b/>
            <sz val="9"/>
            <color indexed="81"/>
            <rFont val="Tahoma"/>
            <family val="2"/>
          </rPr>
          <t>2020.7.1.</t>
        </r>
        <r>
          <rPr>
            <b/>
            <sz val="9"/>
            <color indexed="81"/>
            <rFont val="돋움"/>
            <family val="3"/>
            <charset val="129"/>
          </rPr>
          <t>시설관리사업소</t>
        </r>
        <r>
          <rPr>
            <b/>
            <sz val="9"/>
            <color indexed="81"/>
            <rFont val="Tahoma"/>
            <family val="2"/>
          </rPr>
          <t xml:space="preserve"> </t>
        </r>
        <r>
          <rPr>
            <b/>
            <sz val="9"/>
            <color indexed="81"/>
            <rFont val="돋움"/>
            <family val="3"/>
            <charset val="129"/>
          </rPr>
          <t>폐지</t>
        </r>
      </text>
    </comment>
    <comment ref="M12" authorId="0">
      <text>
        <r>
          <rPr>
            <b/>
            <sz val="9"/>
            <color indexed="81"/>
            <rFont val="돋움"/>
            <family val="3"/>
            <charset val="129"/>
          </rPr>
          <t>남포지구대</t>
        </r>
        <r>
          <rPr>
            <b/>
            <sz val="9"/>
            <color indexed="81"/>
            <rFont val="Tahoma"/>
            <family val="2"/>
          </rPr>
          <t xml:space="preserve">,
</t>
        </r>
        <r>
          <rPr>
            <b/>
            <sz val="9"/>
            <color indexed="81"/>
            <rFont val="돋움"/>
            <family val="3"/>
            <charset val="129"/>
          </rPr>
          <t>중앙</t>
        </r>
        <r>
          <rPr>
            <b/>
            <sz val="9"/>
            <color indexed="81"/>
            <rFont val="Tahoma"/>
            <family val="2"/>
          </rPr>
          <t>,</t>
        </r>
        <r>
          <rPr>
            <b/>
            <sz val="9"/>
            <color indexed="81"/>
            <rFont val="돋움"/>
            <family val="3"/>
            <charset val="129"/>
          </rPr>
          <t>창선치안센터</t>
        </r>
        <r>
          <rPr>
            <b/>
            <sz val="9"/>
            <color indexed="81"/>
            <rFont val="Tahoma"/>
            <family val="2"/>
          </rPr>
          <t xml:space="preserve">,
</t>
        </r>
        <r>
          <rPr>
            <b/>
            <sz val="9"/>
            <color indexed="81"/>
            <rFont val="돋움"/>
            <family val="3"/>
            <charset val="129"/>
          </rPr>
          <t>부평</t>
        </r>
        <r>
          <rPr>
            <b/>
            <sz val="9"/>
            <color indexed="81"/>
            <rFont val="Tahoma"/>
            <family val="2"/>
          </rPr>
          <t>,</t>
        </r>
        <r>
          <rPr>
            <b/>
            <sz val="9"/>
            <color indexed="81"/>
            <rFont val="돋움"/>
            <family val="3"/>
            <charset val="129"/>
          </rPr>
          <t>영주</t>
        </r>
        <r>
          <rPr>
            <b/>
            <sz val="9"/>
            <color indexed="81"/>
            <rFont val="Tahoma"/>
            <family val="2"/>
          </rPr>
          <t>,</t>
        </r>
        <r>
          <rPr>
            <b/>
            <sz val="9"/>
            <color indexed="81"/>
            <rFont val="돋움"/>
            <family val="3"/>
            <charset val="129"/>
          </rPr>
          <t>보수</t>
        </r>
        <r>
          <rPr>
            <b/>
            <sz val="9"/>
            <color indexed="81"/>
            <rFont val="Tahoma"/>
            <family val="2"/>
          </rPr>
          <t>.</t>
        </r>
        <r>
          <rPr>
            <b/>
            <sz val="9"/>
            <color indexed="81"/>
            <rFont val="돋움"/>
            <family val="3"/>
            <charset val="129"/>
          </rPr>
          <t>대청파출소</t>
        </r>
      </text>
    </comment>
    <comment ref="C21" authorId="0">
      <text>
        <r>
          <rPr>
            <b/>
            <sz val="9"/>
            <color indexed="81"/>
            <rFont val="돋움"/>
            <family val="3"/>
            <charset val="129"/>
          </rPr>
          <t>중부소방서</t>
        </r>
      </text>
    </comment>
    <comment ref="D21" authorId="0">
      <text>
        <r>
          <rPr>
            <b/>
            <sz val="9"/>
            <color indexed="81"/>
            <rFont val="돋움"/>
            <family val="3"/>
            <charset val="129"/>
          </rPr>
          <t>중앙</t>
        </r>
        <r>
          <rPr>
            <b/>
            <sz val="9"/>
            <color indexed="81"/>
            <rFont val="Tahoma"/>
            <family val="2"/>
          </rPr>
          <t>119</t>
        </r>
        <r>
          <rPr>
            <b/>
            <sz val="9"/>
            <color indexed="81"/>
            <rFont val="돋움"/>
            <family val="3"/>
            <charset val="129"/>
          </rPr>
          <t>안전센터
창선</t>
        </r>
        <r>
          <rPr>
            <b/>
            <sz val="9"/>
            <color indexed="81"/>
            <rFont val="Tahoma"/>
            <family val="2"/>
          </rPr>
          <t>119</t>
        </r>
        <r>
          <rPr>
            <b/>
            <sz val="9"/>
            <color indexed="81"/>
            <rFont val="돋움"/>
            <family val="3"/>
            <charset val="129"/>
          </rPr>
          <t>안전센터</t>
        </r>
      </text>
    </comment>
    <comment ref="L21" authorId="0">
      <text>
        <r>
          <rPr>
            <b/>
            <sz val="9"/>
            <color indexed="81"/>
            <rFont val="돋움"/>
            <family val="3"/>
            <charset val="129"/>
          </rPr>
          <t>부산
부산중앙동</t>
        </r>
        <r>
          <rPr>
            <b/>
            <sz val="9"/>
            <color indexed="81"/>
            <rFont val="Tahoma"/>
            <family val="2"/>
          </rPr>
          <t>4</t>
        </r>
        <r>
          <rPr>
            <b/>
            <sz val="9"/>
            <color indexed="81"/>
            <rFont val="돋움"/>
            <family val="3"/>
            <charset val="129"/>
          </rPr>
          <t>가
보수
창선</t>
        </r>
      </text>
    </comment>
    <comment ref="C30" authorId="0">
      <text>
        <r>
          <rPr>
            <b/>
            <sz val="9"/>
            <color indexed="81"/>
            <rFont val="돋움"/>
            <family val="3"/>
            <charset val="129"/>
          </rPr>
          <t>국립부산검역소
농림축산검역본부
부산본부세관
부산출입국외국인청
부산출입국외국인청</t>
        </r>
        <r>
          <rPr>
            <b/>
            <sz val="9"/>
            <color indexed="81"/>
            <rFont val="Tahoma"/>
            <family val="2"/>
          </rPr>
          <t xml:space="preserve"> </t>
        </r>
        <r>
          <rPr>
            <b/>
            <sz val="9"/>
            <color indexed="81"/>
            <rFont val="돋움"/>
            <family val="3"/>
            <charset val="129"/>
          </rPr>
          <t>종합민원센터
중구선관위
국립수산물품질관리원
기상청</t>
        </r>
      </text>
    </comment>
    <comment ref="E30" authorId="0">
      <text>
        <r>
          <rPr>
            <b/>
            <sz val="9"/>
            <color indexed="81"/>
            <rFont val="돋움"/>
            <family val="3"/>
            <charset val="129"/>
          </rPr>
          <t>원음
기독교</t>
        </r>
      </text>
    </comment>
    <comment ref="M30" authorId="0">
      <text>
        <r>
          <rPr>
            <b/>
            <sz val="9"/>
            <color indexed="81"/>
            <rFont val="돋움"/>
            <family val="3"/>
            <charset val="129"/>
          </rPr>
          <t>제</t>
        </r>
        <r>
          <rPr>
            <b/>
            <sz val="9"/>
            <color indexed="81"/>
            <rFont val="Tahoma"/>
            <family val="2"/>
          </rPr>
          <t>1,2</t>
        </r>
        <r>
          <rPr>
            <b/>
            <sz val="9"/>
            <color indexed="81"/>
            <rFont val="돋움"/>
            <family val="3"/>
            <charset val="129"/>
          </rPr>
          <t>구</t>
        </r>
        <r>
          <rPr>
            <b/>
            <sz val="9"/>
            <color indexed="81"/>
            <rFont val="Tahoma"/>
            <family val="2"/>
          </rPr>
          <t xml:space="preserve"> </t>
        </r>
        <r>
          <rPr>
            <b/>
            <sz val="9"/>
            <color indexed="81"/>
            <rFont val="돋움"/>
            <family val="3"/>
            <charset val="129"/>
          </rPr>
          <t xml:space="preserve">잠수기수협
</t>
        </r>
      </text>
    </comment>
  </commentList>
</comments>
</file>

<file path=xl/sharedStrings.xml><?xml version="1.0" encoding="utf-8"?>
<sst xmlns="http://schemas.openxmlformats.org/spreadsheetml/2006/main" count="957" uniqueCount="457">
  <si>
    <t>Total</t>
  </si>
  <si>
    <t>계</t>
  </si>
  <si>
    <t>Male</t>
  </si>
  <si>
    <t>Female</t>
  </si>
  <si>
    <t>단위:명</t>
  </si>
  <si>
    <t>연별 및 동별</t>
  </si>
  <si>
    <t>-</t>
  </si>
  <si>
    <t>자료:기획감사실</t>
  </si>
  <si>
    <t>Source:Planning and  Inspection Office</t>
  </si>
  <si>
    <t>Year</t>
  </si>
  <si>
    <t>Value</t>
  </si>
  <si>
    <t>1. 공무원 총괄(정원)</t>
  </si>
  <si>
    <t>Summary of Government Employees(Authorized)</t>
  </si>
  <si>
    <t>연  별</t>
  </si>
  <si>
    <t>정무직</t>
  </si>
  <si>
    <t>소계</t>
  </si>
  <si>
    <t>3  급</t>
  </si>
  <si>
    <t>4  급</t>
  </si>
  <si>
    <t>5  급</t>
  </si>
  <si>
    <t>6  급</t>
  </si>
  <si>
    <t>7  급</t>
  </si>
  <si>
    <t>8  급</t>
  </si>
  <si>
    <t>9  급</t>
  </si>
  <si>
    <t>Sub-Total</t>
  </si>
  <si>
    <t>3rd Grade</t>
  </si>
  <si>
    <t>4th Grade</t>
  </si>
  <si>
    <t>5th Grade</t>
  </si>
  <si>
    <t>6th Grade</t>
  </si>
  <si>
    <t>7th Grade</t>
  </si>
  <si>
    <t>8th Grade</t>
  </si>
  <si>
    <t>9th Grade</t>
  </si>
  <si>
    <t>구</t>
  </si>
  <si>
    <t>Gu</t>
  </si>
  <si>
    <t>동</t>
  </si>
  <si>
    <t>Dong</t>
  </si>
  <si>
    <t>Government Employees of Gu</t>
  </si>
  <si>
    <t>4. 관내 관공서 및 주요기관</t>
  </si>
  <si>
    <t>Number of Government &amp; Public Offices, and Major Agencies</t>
  </si>
  <si>
    <t>단위:개소</t>
  </si>
  <si>
    <t>Unit:number</t>
  </si>
  <si>
    <t>시</t>
  </si>
  <si>
    <t>경찰청</t>
  </si>
  <si>
    <t>경찰서</t>
  </si>
  <si>
    <t>Dong </t>
  </si>
  <si>
    <t>Metropolitan city</t>
  </si>
  <si>
    <t>보훈청</t>
  </si>
  <si>
    <t>교육청</t>
  </si>
  <si>
    <t>세무서</t>
  </si>
  <si>
    <t>소방본부</t>
  </si>
  <si>
    <t>소방서</t>
  </si>
  <si>
    <t>등기소</t>
  </si>
  <si>
    <t>교도소</t>
  </si>
  <si>
    <t>Registry</t>
  </si>
  <si>
    <t>전화국</t>
  </si>
  <si>
    <t>신문사</t>
  </si>
  <si>
    <t>Korea agricultural &amp; rural infrastructure corporation</t>
  </si>
  <si>
    <t>농업</t>
  </si>
  <si>
    <t>원예</t>
  </si>
  <si>
    <t>축산</t>
  </si>
  <si>
    <t>수산업</t>
  </si>
  <si>
    <t>산 림</t>
  </si>
  <si>
    <t>기 타</t>
  </si>
  <si>
    <t>Gardening</t>
  </si>
  <si>
    <t>Livestock</t>
  </si>
  <si>
    <t>Fishery</t>
  </si>
  <si>
    <t>Forest</t>
  </si>
  <si>
    <t>Others</t>
  </si>
  <si>
    <t>Year &amp; dong</t>
  </si>
  <si>
    <t>Government Employees of dong</t>
  </si>
  <si>
    <t>합 계
Total</t>
  </si>
  <si>
    <t>특정직
Special
(fire fighter)</t>
  </si>
  <si>
    <t>연별 및 월별</t>
  </si>
  <si>
    <t>남</t>
  </si>
  <si>
    <t>여</t>
  </si>
  <si>
    <t>합계</t>
    <phoneticPr fontId="3" type="noConversion"/>
  </si>
  <si>
    <t>지  방  행  정  관  서
Local Administrative offices and agencies</t>
    <phoneticPr fontId="3" type="noConversion"/>
  </si>
  <si>
    <t>경찰소방관서
Police and fire-fighting stations</t>
    <phoneticPr fontId="3" type="noConversion"/>
  </si>
  <si>
    <t>직속기관
Direct agencies</t>
    <phoneticPr fontId="3" type="noConversion"/>
  </si>
  <si>
    <t>사업소
Affiliated agencies</t>
    <phoneticPr fontId="3" type="noConversion"/>
  </si>
  <si>
    <t>순찰지구대․파출소</t>
    <phoneticPr fontId="3" type="noConversion"/>
  </si>
  <si>
    <t>Metro-politan city</t>
    <phoneticPr fontId="3" type="noConversion"/>
  </si>
  <si>
    <t>Police office</t>
    <phoneticPr fontId="3" type="noConversion"/>
  </si>
  <si>
    <t>Police station</t>
    <phoneticPr fontId="3" type="noConversion"/>
  </si>
  <si>
    <t>Patrol div. Police stand</t>
    <phoneticPr fontId="3" type="noConversion"/>
  </si>
  <si>
    <t>경찰소방관서
Police and Fire protection</t>
    <phoneticPr fontId="3" type="noConversion"/>
  </si>
  <si>
    <t>법원검찰관서
Court and prosecutions offices</t>
    <phoneticPr fontId="3" type="noConversion"/>
  </si>
  <si>
    <t>Year</t>
    <phoneticPr fontId="3" type="noConversion"/>
  </si>
  <si>
    <t>119안전센터</t>
    <phoneticPr fontId="3" type="noConversion"/>
  </si>
  <si>
    <t>검찰청·지청</t>
    <phoneticPr fontId="3" type="noConversion"/>
  </si>
  <si>
    <t>Patriots &amp; Veterans office</t>
    <phoneticPr fontId="3" type="noConversion"/>
  </si>
  <si>
    <t>Education office</t>
    <phoneticPr fontId="3" type="noConversion"/>
  </si>
  <si>
    <t>Post office</t>
    <phoneticPr fontId="3" type="noConversion"/>
  </si>
  <si>
    <t>Tax office</t>
    <phoneticPr fontId="3" type="noConversion"/>
  </si>
  <si>
    <t>Fire station</t>
    <phoneticPr fontId="3" type="noConversion"/>
  </si>
  <si>
    <t>Fire station branch</t>
    <phoneticPr fontId="3" type="noConversion"/>
  </si>
  <si>
    <t>Court branch</t>
    <phoneticPr fontId="3" type="noConversion"/>
  </si>
  <si>
    <t>Prosecuttion branch</t>
    <phoneticPr fontId="3" type="noConversion"/>
  </si>
  <si>
    <t>Prison</t>
    <phoneticPr fontId="3" type="noConversion"/>
  </si>
  <si>
    <t>국립농산물
품질관리원</t>
    <phoneticPr fontId="3" type="noConversion"/>
  </si>
  <si>
    <t>기타중앙
직속기관</t>
    <phoneticPr fontId="3" type="noConversion"/>
  </si>
  <si>
    <t>한국농촌
공사</t>
    <phoneticPr fontId="3" type="noConversion"/>
  </si>
  <si>
    <t>협   동   조   합
Cooperative associations</t>
    <phoneticPr fontId="3" type="noConversion"/>
  </si>
  <si>
    <t>Nationalagriculture products quality managementservice</t>
    <phoneticPr fontId="3" type="noConversion"/>
  </si>
  <si>
    <t>Other central govornment agency</t>
    <phoneticPr fontId="3" type="noConversion"/>
  </si>
  <si>
    <t>Telephone office</t>
    <phoneticPr fontId="3" type="noConversion"/>
  </si>
  <si>
    <t>Broad-casting station</t>
    <phoneticPr fontId="3" type="noConversion"/>
  </si>
  <si>
    <t>Newspapercompany</t>
    <phoneticPr fontId="3" type="noConversion"/>
  </si>
  <si>
    <t>일     반     직     General</t>
    <phoneticPr fontId="3" type="noConversion"/>
  </si>
  <si>
    <t>Political Position</t>
    <phoneticPr fontId="3" type="noConversion"/>
  </si>
  <si>
    <t>unit:person</t>
    <phoneticPr fontId="3" type="noConversion"/>
  </si>
  <si>
    <t>일     반     직        General</t>
    <phoneticPr fontId="3" type="noConversion"/>
  </si>
  <si>
    <t>연별
Year</t>
    <phoneticPr fontId="3" type="noConversion"/>
  </si>
  <si>
    <t>정무직
Political
(selected) Position</t>
    <phoneticPr fontId="3" type="noConversion"/>
  </si>
  <si>
    <t>일 반 직  General</t>
    <phoneticPr fontId="3" type="noConversion"/>
  </si>
  <si>
    <t>소  계
Sub-Total</t>
    <phoneticPr fontId="3" type="noConversion"/>
  </si>
  <si>
    <t>3급
3rd grade</t>
    <phoneticPr fontId="3" type="noConversion"/>
  </si>
  <si>
    <t>4급
4th grade</t>
    <phoneticPr fontId="3" type="noConversion"/>
  </si>
  <si>
    <t>5급
5th grade</t>
    <phoneticPr fontId="3" type="noConversion"/>
  </si>
  <si>
    <t>6급
6th grade</t>
    <phoneticPr fontId="3" type="noConversion"/>
  </si>
  <si>
    <t>7급
7th grade</t>
    <phoneticPr fontId="3" type="noConversion"/>
  </si>
  <si>
    <t>8급
8th grade</t>
    <phoneticPr fontId="3" type="noConversion"/>
  </si>
  <si>
    <t>9급
9th grade</t>
    <phoneticPr fontId="3" type="noConversion"/>
  </si>
  <si>
    <t>5. 민 원 서 류 처 리</t>
    <phoneticPr fontId="3" type="noConversion"/>
  </si>
  <si>
    <t>Handling of Civil Request Documents</t>
  </si>
  <si>
    <t>단위:건</t>
  </si>
  <si>
    <t>Unit:case</t>
  </si>
  <si>
    <r>
      <t>인가</t>
    </r>
    <r>
      <rPr>
        <sz val="8.8000000000000007"/>
        <color indexed="8"/>
        <rFont val="맑은 고딕"/>
        <family val="3"/>
        <charset val="129"/>
      </rPr>
      <t>･</t>
    </r>
    <r>
      <rPr>
        <sz val="8.8000000000000007"/>
        <color indexed="8"/>
        <rFont val="맑은 고딕"/>
        <family val="3"/>
        <charset val="129"/>
      </rPr>
      <t>허가</t>
    </r>
    <phoneticPr fontId="3" type="noConversion"/>
  </si>
  <si>
    <r>
      <t>특허</t>
    </r>
    <r>
      <rPr>
        <sz val="8.8000000000000007"/>
        <color indexed="8"/>
        <rFont val="맑은 고딕"/>
        <family val="3"/>
        <charset val="129"/>
      </rPr>
      <t>･</t>
    </r>
    <r>
      <rPr>
        <sz val="8.8000000000000007"/>
        <color indexed="8"/>
        <rFont val="맑은 고딕"/>
        <family val="3"/>
        <charset val="129"/>
      </rPr>
      <t>면허</t>
    </r>
    <phoneticPr fontId="3" type="noConversion"/>
  </si>
  <si>
    <r>
      <t>승인</t>
    </r>
    <r>
      <rPr>
        <sz val="8.8000000000000007"/>
        <color indexed="8"/>
        <rFont val="맑은 고딕"/>
        <family val="3"/>
        <charset val="129"/>
      </rPr>
      <t>･</t>
    </r>
    <r>
      <rPr>
        <sz val="8.8000000000000007"/>
        <color indexed="8"/>
        <rFont val="맑은 고딕"/>
        <family val="3"/>
        <charset val="129"/>
      </rPr>
      <t>지정</t>
    </r>
    <phoneticPr fontId="3" type="noConversion"/>
  </si>
  <si>
    <r>
      <t>신고</t>
    </r>
    <r>
      <rPr>
        <sz val="8.8000000000000007"/>
        <color indexed="8"/>
        <rFont val="맑은 고딕"/>
        <family val="3"/>
        <charset val="129"/>
      </rPr>
      <t>･</t>
    </r>
    <r>
      <rPr>
        <sz val="8.8000000000000007"/>
        <color indexed="8"/>
        <rFont val="맑은 고딕"/>
        <family val="3"/>
        <charset val="129"/>
      </rPr>
      <t>등록</t>
    </r>
    <phoneticPr fontId="3" type="noConversion"/>
  </si>
  <si>
    <r>
      <t>시험</t>
    </r>
    <r>
      <rPr>
        <sz val="8.8000000000000007"/>
        <color indexed="8"/>
        <rFont val="맑은 고딕"/>
        <family val="3"/>
        <charset val="129"/>
      </rPr>
      <t>･</t>
    </r>
    <r>
      <rPr>
        <sz val="8.8000000000000007"/>
        <color indexed="8"/>
        <rFont val="맑은 고딕"/>
        <family val="3"/>
        <charset val="129"/>
      </rPr>
      <t>검사</t>
    </r>
    <phoneticPr fontId="3" type="noConversion"/>
  </si>
  <si>
    <r>
      <t>확인</t>
    </r>
    <r>
      <rPr>
        <sz val="8.8000000000000007"/>
        <color indexed="8"/>
        <rFont val="맑은 고딕"/>
        <family val="3"/>
        <charset val="129"/>
      </rPr>
      <t>･</t>
    </r>
    <r>
      <rPr>
        <sz val="8.8000000000000007"/>
        <color indexed="8"/>
        <rFont val="맑은 고딕"/>
        <family val="3"/>
        <charset val="129"/>
      </rPr>
      <t>증명 /교부</t>
    </r>
    <phoneticPr fontId="3" type="noConversion"/>
  </si>
  <si>
    <t>고충민원</t>
    <phoneticPr fontId="3" type="noConversion"/>
  </si>
  <si>
    <t>기타</t>
  </si>
  <si>
    <t>Sanction / Permission</t>
    <phoneticPr fontId="3" type="noConversion"/>
  </si>
  <si>
    <t>Patent/ License</t>
    <phoneticPr fontId="3" type="noConversion"/>
  </si>
  <si>
    <t>Approval/ Designation</t>
    <phoneticPr fontId="3" type="noConversion"/>
  </si>
  <si>
    <t>Notification/ Registration</t>
    <phoneticPr fontId="3" type="noConversion"/>
  </si>
  <si>
    <t>Test/ Inspection</t>
    <phoneticPr fontId="3" type="noConversion"/>
  </si>
  <si>
    <t>Complaint filing</t>
    <phoneticPr fontId="3" type="noConversion"/>
  </si>
  <si>
    <t>자료:민원봉사과</t>
  </si>
  <si>
    <t>Source:Citizen' Affairs Division</t>
  </si>
  <si>
    <t>  주:동 처리실적 포함</t>
    <phoneticPr fontId="3" type="noConversion"/>
  </si>
  <si>
    <t xml:space="preserve"> Note: Managing performance of dongs </t>
  </si>
  <si>
    <t>Passport Issues</t>
    <phoneticPr fontId="3" type="noConversion"/>
  </si>
  <si>
    <t>연  별</t>
    <phoneticPr fontId="3" type="noConversion"/>
  </si>
  <si>
    <t>합  계</t>
    <phoneticPr fontId="3" type="noConversion"/>
  </si>
  <si>
    <t>성  별   
 By gender</t>
    <phoneticPr fontId="3" type="noConversion"/>
  </si>
  <si>
    <t>Total</t>
    <phoneticPr fontId="3" type="noConversion"/>
  </si>
  <si>
    <t>남
Male</t>
    <phoneticPr fontId="3" type="noConversion"/>
  </si>
  <si>
    <t>여
Femle</t>
    <phoneticPr fontId="3" type="noConversion"/>
  </si>
  <si>
    <r>
      <t xml:space="preserve">관용
</t>
    </r>
    <r>
      <rPr>
        <sz val="8"/>
        <rFont val="맑은 고딕"/>
        <family val="3"/>
        <charset val="129"/>
      </rPr>
      <t>Officaial</t>
    </r>
    <phoneticPr fontId="31" type="noConversion"/>
  </si>
  <si>
    <r>
      <t xml:space="preserve">거주
</t>
    </r>
    <r>
      <rPr>
        <sz val="8"/>
        <rFont val="맑은 고딕"/>
        <family val="3"/>
        <charset val="129"/>
      </rPr>
      <t>Resid
-ential</t>
    </r>
    <phoneticPr fontId="31" type="noConversion"/>
  </si>
  <si>
    <r>
      <t xml:space="preserve">일반
</t>
    </r>
    <r>
      <rPr>
        <sz val="8"/>
        <rFont val="맑은 고딕"/>
        <family val="3"/>
        <charset val="129"/>
      </rPr>
      <t>General</t>
    </r>
    <phoneticPr fontId="31" type="noConversion"/>
  </si>
  <si>
    <r>
      <t xml:space="preserve">1년단수
</t>
    </r>
    <r>
      <rPr>
        <sz val="8"/>
        <rFont val="맑은 고딕"/>
        <family val="3"/>
        <charset val="129"/>
      </rPr>
      <t xml:space="preserve">
</t>
    </r>
    <r>
      <rPr>
        <sz val="8"/>
        <rFont val="맑은 고딕"/>
        <family val="3"/>
        <charset val="129"/>
      </rPr>
      <t>One year
(Single)</t>
    </r>
    <phoneticPr fontId="31" type="noConversion"/>
  </si>
  <si>
    <r>
      <t xml:space="preserve">5년
복수
</t>
    </r>
    <r>
      <rPr>
        <sz val="8"/>
        <rFont val="맑은 고딕"/>
        <family val="3"/>
        <charset val="129"/>
      </rPr>
      <t>Five year 
(Multiple)</t>
    </r>
    <phoneticPr fontId="3" type="noConversion"/>
  </si>
  <si>
    <r>
      <t xml:space="preserve">10년
복수
</t>
    </r>
    <r>
      <rPr>
        <sz val="8"/>
        <rFont val="맑은 고딕"/>
        <family val="3"/>
        <charset val="129"/>
      </rPr>
      <t>Ten year
(Multiple)</t>
    </r>
    <phoneticPr fontId="3" type="noConversion"/>
  </si>
  <si>
    <t>목  적  별
By purpose</t>
    <phoneticPr fontId="3" type="noConversion"/>
  </si>
  <si>
    <t>기  간  별
By period</t>
    <phoneticPr fontId="31" type="noConversion"/>
  </si>
  <si>
    <t>Criminal Offences and Arrests</t>
  </si>
  <si>
    <t>강 력 범</t>
  </si>
  <si>
    <t>절 도 범</t>
  </si>
  <si>
    <t>폭 력 범</t>
  </si>
  <si>
    <t>Felony offenses</t>
  </si>
  <si>
    <t>Thefts</t>
  </si>
  <si>
    <t>Violent offenses</t>
  </si>
  <si>
    <t>발생</t>
  </si>
  <si>
    <t>검거</t>
  </si>
  <si>
    <t>Cases</t>
  </si>
  <si>
    <t>Arrest</t>
  </si>
  <si>
    <t>지 능 범</t>
  </si>
  <si>
    <t>풍 속 범</t>
  </si>
  <si>
    <t>기타형사범</t>
  </si>
  <si>
    <t>특별법범</t>
  </si>
  <si>
    <t>Intellectual offenses</t>
  </si>
  <si>
    <t>Violation of public morals</t>
  </si>
  <si>
    <t>Other criminal offenses</t>
  </si>
  <si>
    <t>Offenses Other than criminal code</t>
  </si>
  <si>
    <t>자료:중부경찰서</t>
  </si>
  <si>
    <t>Source:JungBu Police station</t>
  </si>
  <si>
    <t>Juvenile Delinquency</t>
  </si>
  <si>
    <t>합  계
Total</t>
  </si>
  <si>
    <t>강 력 범
Felony offenses</t>
  </si>
  <si>
    <t>절 도 범
Thefts</t>
  </si>
  <si>
    <t>폭 력 범
Violent offenses</t>
  </si>
  <si>
    <t>…</t>
  </si>
  <si>
    <t>지 능 범
Intellectual offenses</t>
  </si>
  <si>
    <t>풍속범
Violation of public morals</t>
  </si>
  <si>
    <t>특별법범
Offenses other than criminal code</t>
  </si>
  <si>
    <t>기타형사범
Offenses other than criminal code</t>
  </si>
  <si>
    <t>Traffic Accidents(Automobile)</t>
  </si>
  <si>
    <t>단위:건, 명</t>
  </si>
  <si>
    <t>Unit:case, person</t>
  </si>
  <si>
    <t>발생건수   Cases</t>
  </si>
  <si>
    <t>사 망 자   Killed</t>
  </si>
  <si>
    <t>부상자   Injured</t>
  </si>
  <si>
    <t>사고유형별 
By type of
 traffic accident</t>
  </si>
  <si>
    <t>자동차
 1만대당
Per
10 thousand
automobile</t>
  </si>
  <si>
    <t>인구 
10만명당
Per 
100 
thousand 
person</t>
  </si>
  <si>
    <t>인구
10만명당
Per 
100 
thousand person</t>
  </si>
  <si>
    <t>차대사람
Vehicle
to person</t>
  </si>
  <si>
    <t>차대차
Vehicle
to vehicle</t>
  </si>
  <si>
    <t>자   동   차    종   류   별   By kind of vehicles</t>
  </si>
  <si>
    <t xml:space="preserve">차량단독
Vehicle
only </t>
  </si>
  <si>
    <t>철도건널목
Railway
crossing</t>
  </si>
  <si>
    <t>승용차
Passenger
car</t>
  </si>
  <si>
    <t>승합차
Bus</t>
  </si>
  <si>
    <t>화     물
Truck</t>
  </si>
  <si>
    <t>특     수
Special
car</t>
  </si>
  <si>
    <t>이륜차
Motor
cycle</t>
  </si>
  <si>
    <t>기    타
Others</t>
  </si>
  <si>
    <t>Fire Incidents</t>
    <phoneticPr fontId="3" type="noConversion"/>
  </si>
  <si>
    <t>자료:중부소방서</t>
  </si>
  <si>
    <t>Source:JungBu Fire station</t>
  </si>
  <si>
    <t>Fire Incidents by Cause</t>
    <phoneticPr fontId="3" type="noConversion"/>
  </si>
  <si>
    <t>Machinery</t>
  </si>
  <si>
    <t>Chemicals</t>
  </si>
  <si>
    <t>Gas</t>
  </si>
  <si>
    <t>자연적요인</t>
  </si>
  <si>
    <t>방  화</t>
  </si>
  <si>
    <t>Careless</t>
  </si>
  <si>
    <t>Natural</t>
  </si>
  <si>
    <t>Arson</t>
  </si>
  <si>
    <t>Unknown</t>
  </si>
  <si>
    <t>Fire Incidents by Place</t>
    <phoneticPr fontId="3" type="noConversion"/>
  </si>
  <si>
    <t>Unit:case</t>
    <phoneticPr fontId="3" type="noConversion"/>
  </si>
  <si>
    <t>Performance of EMS Activity</t>
  </si>
  <si>
    <t>신고건수</t>
  </si>
  <si>
    <t>이송건수</t>
  </si>
  <si>
    <t>구급환자 유형별   Number of first-aid patients by type</t>
  </si>
  <si>
    <t>질  병  Diseases</t>
  </si>
  <si>
    <t>교통사고</t>
  </si>
  <si>
    <t>당  뇨</t>
  </si>
  <si>
    <t>기  타</t>
  </si>
  <si>
    <t>Hypertension</t>
  </si>
  <si>
    <t>Diabetes</t>
  </si>
  <si>
    <t>구급환자 유형별</t>
  </si>
  <si>
    <t>이송 병원별   By medical facilities</t>
  </si>
  <si>
    <t>사고부상   Wounded</t>
  </si>
  <si>
    <t>의  원</t>
  </si>
  <si>
    <t>일반병원</t>
  </si>
  <si>
    <t>종합병원</t>
  </si>
  <si>
    <t>추락·낙상</t>
  </si>
  <si>
    <t>둔  상</t>
  </si>
  <si>
    <t>Clinics</t>
  </si>
  <si>
    <t>Hospitals</t>
  </si>
  <si>
    <t>Fall</t>
  </si>
  <si>
    <t>Traumatic shock</t>
  </si>
  <si>
    <t>Performance of 119 Rescue Activity</t>
  </si>
  <si>
    <t>구조(처리)건수  Number of Rescue</t>
  </si>
  <si>
    <t>구조인원</t>
  </si>
  <si>
    <t>인명구조</t>
  </si>
  <si>
    <t>안전조치</t>
  </si>
  <si>
    <t>Rescue</t>
  </si>
  <si>
    <t>Safety action</t>
  </si>
  <si>
    <t>Other</t>
  </si>
  <si>
    <t>Non-action</t>
  </si>
  <si>
    <t>사고종별 구조인원(명) Rescued person by accident</t>
  </si>
  <si>
    <t>화  재</t>
  </si>
  <si>
    <t>수  난</t>
  </si>
  <si>
    <t>기  계</t>
  </si>
  <si>
    <t>승강기</t>
  </si>
  <si>
    <t>산  악</t>
  </si>
  <si>
    <t>갇  힘</t>
  </si>
  <si>
    <t>Fire</t>
  </si>
  <si>
    <t>Traffic</t>
  </si>
  <si>
    <t>River</t>
  </si>
  <si>
    <t>Elevator</t>
  </si>
  <si>
    <t>Mountain</t>
  </si>
  <si>
    <t>confined</t>
  </si>
  <si>
    <t xml:space="preserve">                                                                     </t>
    <phoneticPr fontId="3" type="noConversion"/>
  </si>
  <si>
    <t xml:space="preserve">                 </t>
    <phoneticPr fontId="3" type="noConversion"/>
  </si>
  <si>
    <t xml:space="preserve">                                                                                                            </t>
    <phoneticPr fontId="3" type="noConversion"/>
  </si>
  <si>
    <t xml:space="preserve">                                                                                                     </t>
    <phoneticPr fontId="3" type="noConversion"/>
  </si>
  <si>
    <t xml:space="preserve">                                                                                                       </t>
    <phoneticPr fontId="3" type="noConversion"/>
  </si>
  <si>
    <t xml:space="preserve">  </t>
    <phoneticPr fontId="3" type="noConversion"/>
  </si>
  <si>
    <t>Source:Jungbu Fire Station</t>
  </si>
  <si>
    <t>Management of Unlawful Parking &amp; Stoppage</t>
  </si>
  <si>
    <t>단위:건, 천원</t>
  </si>
  <si>
    <t>단      속</t>
  </si>
  <si>
    <t>과태료 부과</t>
  </si>
  <si>
    <r>
      <t>부과제외</t>
    </r>
    <r>
      <rPr>
        <vertAlign val="superscript"/>
        <sz val="8.8000000000000007"/>
        <color indexed="8"/>
        <rFont val="맑은 고딕"/>
        <family val="3"/>
        <charset val="129"/>
      </rPr>
      <t>1)</t>
    </r>
  </si>
  <si>
    <t>Management</t>
  </si>
  <si>
    <t>Imposition</t>
  </si>
  <si>
    <t>Year &amp; Month</t>
  </si>
  <si>
    <t>건   수</t>
  </si>
  <si>
    <t>금  액</t>
  </si>
  <si>
    <t>Case</t>
  </si>
  <si>
    <t xml:space="preserve"> </t>
    <phoneticPr fontId="3" type="noConversion"/>
  </si>
  <si>
    <t>자료:교통행정과</t>
  </si>
  <si>
    <t>Source:Transportation Administration Division</t>
  </si>
  <si>
    <t>Unit:person</t>
  </si>
  <si>
    <t>Unit:person</t>
    <phoneticPr fontId="3" type="noConversion"/>
  </si>
  <si>
    <t>단위:건, 천원, 명</t>
    <phoneticPr fontId="3" type="noConversion"/>
  </si>
  <si>
    <t>Unit:case, 1000won, person</t>
    <phoneticPr fontId="3" type="noConversion"/>
  </si>
  <si>
    <t xml:space="preserve">단위:명  </t>
    <phoneticPr fontId="3" type="noConversion"/>
  </si>
  <si>
    <t>6. 여 권 발 급</t>
    <phoneticPr fontId="3" type="noConversion"/>
  </si>
  <si>
    <t>7. 범죄발생 및 검거</t>
    <phoneticPr fontId="3" type="noConversion"/>
  </si>
  <si>
    <t>8. 소   년   범   죄</t>
    <phoneticPr fontId="3" type="noConversion"/>
  </si>
  <si>
    <t>9. 화  재  발  생</t>
    <phoneticPr fontId="3" type="noConversion"/>
  </si>
  <si>
    <t>10. 발화요인별 화재발생</t>
    <phoneticPr fontId="3" type="noConversion"/>
  </si>
  <si>
    <t>11. 장소별 화재발생</t>
    <phoneticPr fontId="3" type="noConversion"/>
  </si>
  <si>
    <t>연  별</t>
    <phoneticPr fontId="3" type="noConversion"/>
  </si>
  <si>
    <t>연   령   별     By age-group</t>
    <phoneticPr fontId="31" type="noConversion"/>
  </si>
  <si>
    <t>Year</t>
    <phoneticPr fontId="3" type="noConversion"/>
  </si>
  <si>
    <t>20세이하
Under 20 
years old</t>
    <phoneticPr fontId="31" type="noConversion"/>
  </si>
  <si>
    <t>21~30세
21~30
years old</t>
    <phoneticPr fontId="31" type="noConversion"/>
  </si>
  <si>
    <t>31~40세
31~40
years old</t>
    <phoneticPr fontId="31" type="noConversion"/>
  </si>
  <si>
    <t>41~50세
41~50
years old</t>
    <phoneticPr fontId="31" type="noConversion"/>
  </si>
  <si>
    <t>51~60세
51~60
years old</t>
    <phoneticPr fontId="31" type="noConversion"/>
  </si>
  <si>
    <t>61세 이상
61 years 
old &amp; over</t>
    <phoneticPr fontId="31" type="noConversion"/>
  </si>
  <si>
    <t>연  별</t>
    <phoneticPr fontId="3" type="noConversion"/>
  </si>
  <si>
    <t>발       생
No. of fire incidents</t>
    <phoneticPr fontId="3" type="noConversion"/>
  </si>
  <si>
    <t>소       실
Burnt-out</t>
    <phoneticPr fontId="3" type="noConversion"/>
  </si>
  <si>
    <t>피 해 액
Amount of property 
damaged</t>
    <phoneticPr fontId="3" type="noConversion"/>
  </si>
  <si>
    <t>계</t>
    <phoneticPr fontId="3" type="noConversion"/>
  </si>
  <si>
    <t>실화</t>
    <phoneticPr fontId="3" type="noConversion"/>
  </si>
  <si>
    <t>방화</t>
    <phoneticPr fontId="3" type="noConversion"/>
  </si>
  <si>
    <t>기타</t>
    <phoneticPr fontId="3" type="noConversion"/>
  </si>
  <si>
    <t>동수</t>
    <phoneticPr fontId="3" type="noConversion"/>
  </si>
  <si>
    <t>이재
가구수</t>
    <phoneticPr fontId="3" type="noConversion"/>
  </si>
  <si>
    <t>면적(㎡)</t>
    <phoneticPr fontId="3" type="noConversion"/>
  </si>
  <si>
    <t>동산</t>
    <phoneticPr fontId="3" type="noConversion"/>
  </si>
  <si>
    <t>부동산</t>
    <phoneticPr fontId="3" type="noConversion"/>
  </si>
  <si>
    <t>Total</t>
    <phoneticPr fontId="3" type="noConversion"/>
  </si>
  <si>
    <t>Accident</t>
    <phoneticPr fontId="3" type="noConversion"/>
  </si>
  <si>
    <t>Arson</t>
    <phoneticPr fontId="3" type="noConversion"/>
  </si>
  <si>
    <t>Others</t>
    <phoneticPr fontId="3" type="noConversion"/>
  </si>
  <si>
    <t>No. of buildings</t>
    <phoneticPr fontId="3" type="noConversion"/>
  </si>
  <si>
    <t>No. of
house-
holds</t>
    <phoneticPr fontId="3" type="noConversion"/>
  </si>
  <si>
    <t>Area</t>
    <phoneticPr fontId="3" type="noConversion"/>
  </si>
  <si>
    <t>Movable property</t>
    <phoneticPr fontId="3" type="noConversion"/>
  </si>
  <si>
    <t>Immovable property</t>
    <phoneticPr fontId="3" type="noConversion"/>
  </si>
  <si>
    <t>재산피해
경감액
Reduction amount of property damaged</t>
    <phoneticPr fontId="3" type="noConversion"/>
  </si>
  <si>
    <t>인 명 피 해
Casualties</t>
    <phoneticPr fontId="3" type="noConversion"/>
  </si>
  <si>
    <t>실      화</t>
    <phoneticPr fontId="3" type="noConversion"/>
  </si>
  <si>
    <t>전기적요인</t>
    <phoneticPr fontId="3" type="noConversion"/>
  </si>
  <si>
    <t>기계적요인</t>
    <phoneticPr fontId="3" type="noConversion"/>
  </si>
  <si>
    <t>화학적요인</t>
    <phoneticPr fontId="3" type="noConversion"/>
  </si>
  <si>
    <t>가스누출
(폭발)</t>
    <phoneticPr fontId="3" type="noConversion"/>
  </si>
  <si>
    <t>교통사고</t>
    <phoneticPr fontId="3" type="noConversion"/>
  </si>
  <si>
    <t>Electrical distribut</t>
    <phoneticPr fontId="3" type="noConversion"/>
  </si>
  <si>
    <t>Traffic accident</t>
    <phoneticPr fontId="3" type="noConversion"/>
  </si>
  <si>
    <t>발화요인</t>
    <phoneticPr fontId="3" type="noConversion"/>
  </si>
  <si>
    <t>부주의</t>
    <phoneticPr fontId="3" type="noConversion"/>
  </si>
  <si>
    <t>방화명확</t>
    <phoneticPr fontId="3" type="noConversion"/>
  </si>
  <si>
    <t>방화의심</t>
    <phoneticPr fontId="3" type="noConversion"/>
  </si>
  <si>
    <t>other</t>
    <phoneticPr fontId="3" type="noConversion"/>
  </si>
  <si>
    <t>Incendiary Suspicious</t>
    <phoneticPr fontId="3" type="noConversion"/>
  </si>
  <si>
    <t>주  거   Residential</t>
    <phoneticPr fontId="3" type="noConversion"/>
  </si>
  <si>
    <t>비  주  거   Unresidential</t>
    <phoneticPr fontId="3" type="noConversion"/>
  </si>
  <si>
    <t>단독주택
Detached
dwelling</t>
    <phoneticPr fontId="3" type="noConversion"/>
  </si>
  <si>
    <t>공동주택
Apartment
house</t>
    <phoneticPr fontId="3" type="noConversion"/>
  </si>
  <si>
    <t>기타주택
Others</t>
    <phoneticPr fontId="3" type="noConversion"/>
  </si>
  <si>
    <t>학교
School</t>
    <phoneticPr fontId="3" type="noConversion"/>
  </si>
  <si>
    <t>일반업무
General</t>
    <phoneticPr fontId="3" type="noConversion"/>
  </si>
  <si>
    <t>판매시설
Store</t>
    <phoneticPr fontId="3" type="noConversion"/>
  </si>
  <si>
    <t>숙박시설
Lodging</t>
    <phoneticPr fontId="3" type="noConversion"/>
  </si>
  <si>
    <t>종교시설
Religion</t>
    <phoneticPr fontId="3" type="noConversion"/>
  </si>
  <si>
    <t>의료시설
Medical</t>
    <phoneticPr fontId="3" type="noConversion"/>
  </si>
  <si>
    <t>12. 119 구급활동 실적</t>
    <phoneticPr fontId="3" type="noConversion"/>
  </si>
  <si>
    <t>No.of cases reported</t>
    <phoneticPr fontId="3" type="noConversion"/>
  </si>
  <si>
    <t>No. of patients transported</t>
    <phoneticPr fontId="3" type="noConversion"/>
  </si>
  <si>
    <t>의도성유무(자살 등)</t>
    <phoneticPr fontId="3" type="noConversion"/>
  </si>
  <si>
    <t>고혈압</t>
    <phoneticPr fontId="3" type="noConversion"/>
  </si>
  <si>
    <t>Intented or not</t>
    <phoneticPr fontId="3" type="noConversion"/>
  </si>
  <si>
    <t>General hospitals</t>
    <phoneticPr fontId="3" type="noConversion"/>
  </si>
  <si>
    <t>자료:중부소방서</t>
    <phoneticPr fontId="3" type="noConversion"/>
  </si>
  <si>
    <t> Source:Jungbu Fire Station</t>
    <phoneticPr fontId="3" type="noConversion"/>
  </si>
  <si>
    <t>13. 119 구조활동 실적</t>
    <phoneticPr fontId="3" type="noConversion"/>
  </si>
  <si>
    <t>출동건수</t>
    <phoneticPr fontId="3" type="noConversion"/>
  </si>
  <si>
    <t>No. of cases</t>
    <phoneticPr fontId="3" type="noConversion"/>
  </si>
  <si>
    <t>Rescued person</t>
    <phoneticPr fontId="3" type="noConversion"/>
  </si>
  <si>
    <t xml:space="preserve">자료:중부소방서                                                                                                                                    </t>
    <phoneticPr fontId="3" type="noConversion"/>
  </si>
  <si>
    <t xml:space="preserve">Note : 1) Non-treatments indicate cases that the 119 rescue team was mobilized, but actually their actions were not needed(reporters' own actions, false reports and etc.)
 2) Among the accident types, 'others' include collapse,falling, explosion,drugs, natural disaster, isolation,  toxic materials and self-injury </t>
    <phoneticPr fontId="3" type="noConversion"/>
  </si>
  <si>
    <t>15. 교통사고 발생(자동차)</t>
    <phoneticPr fontId="3" type="noConversion"/>
  </si>
  <si>
    <t>14. 불법 주·정차 단속</t>
    <phoneticPr fontId="3" type="noConversion"/>
  </si>
  <si>
    <t>Unit:case, thousand won</t>
    <phoneticPr fontId="3" type="noConversion"/>
  </si>
  <si>
    <t>Excluding imposition</t>
    <phoneticPr fontId="3" type="noConversion"/>
  </si>
  <si>
    <t>법원·
지원</t>
    <phoneticPr fontId="3" type="noConversion"/>
  </si>
  <si>
    <r>
      <t xml:space="preserve">여행증명
</t>
    </r>
    <r>
      <rPr>
        <sz val="8"/>
        <rFont val="맑은 고딕"/>
        <family val="3"/>
        <charset val="129"/>
      </rPr>
      <t>Travel 
certification</t>
    </r>
    <phoneticPr fontId="31" type="noConversion"/>
  </si>
  <si>
    <r>
      <t xml:space="preserve">5년미만
복수 
</t>
    </r>
    <r>
      <rPr>
        <sz val="7"/>
        <rFont val="맑은 고딕"/>
        <family val="3"/>
        <charset val="129"/>
      </rPr>
      <t>Under 
five year
(Multiple)</t>
    </r>
    <phoneticPr fontId="3" type="noConversion"/>
  </si>
  <si>
    <t>Source : Planning and Inspection Office</t>
    <phoneticPr fontId="3" type="noConversion"/>
  </si>
  <si>
    <t xml:space="preserve">주:1) 미처리는 출동했으나 119 구조대의 활동이 불필요한 경우 
    (자체처리, 허위 등)
    2) 사고종별의 ‘기타’에는 붕괴, 추락, 폭발, 약물, 자연재해
    고립, 유독물질, 자해범죄 등이 포함        </t>
    <phoneticPr fontId="3" type="noConversion"/>
  </si>
  <si>
    <t>주:1)이의신청에 의해 부과제외된 건수임.</t>
    <phoneticPr fontId="3" type="noConversion"/>
  </si>
  <si>
    <r>
      <t xml:space="preserve">            Note:</t>
    </r>
    <r>
      <rPr>
        <sz val="9"/>
        <color indexed="8"/>
        <rFont val="맑은 고딕"/>
        <family val="3"/>
        <charset val="129"/>
      </rPr>
      <t>1)The number of case excepted by formal objection</t>
    </r>
    <phoneticPr fontId="3" type="noConversion"/>
  </si>
  <si>
    <t xml:space="preserve">  </t>
  </si>
  <si>
    <t>계 
Total</t>
    <phoneticPr fontId="3" type="noConversion"/>
  </si>
  <si>
    <t>사망
Death</t>
    <phoneticPr fontId="3" type="noConversion"/>
  </si>
  <si>
    <t>부상
Injury</t>
    <phoneticPr fontId="3" type="noConversion"/>
  </si>
  <si>
    <t>이재민수
No. of victims</t>
    <phoneticPr fontId="3" type="noConversion"/>
  </si>
  <si>
    <t>구조인원
No. of the rescued</t>
    <phoneticPr fontId="3" type="noConversion"/>
  </si>
  <si>
    <t>Agriculture</t>
    <phoneticPr fontId="3" type="noConversion"/>
  </si>
  <si>
    <t>우체국
관서1)</t>
    <phoneticPr fontId="3" type="noConversion"/>
  </si>
  <si>
    <t>방송사
2)</t>
    <phoneticPr fontId="3" type="noConversion"/>
  </si>
  <si>
    <t>주 : 1) 우체국은 일반국, 분국, 별정국, 군사우체국, 분실포함 (우편취급소 제외)</t>
    <phoneticPr fontId="3" type="noConversion"/>
  </si>
  <si>
    <t xml:space="preserve">      2) 라디오방송국 포함.</t>
    <phoneticPr fontId="3" type="noConversion"/>
  </si>
  <si>
    <t>별정직
Specific</t>
    <phoneticPr fontId="3" type="noConversion"/>
  </si>
  <si>
    <t>별정직
Specific</t>
    <phoneticPr fontId="3" type="noConversion"/>
  </si>
  <si>
    <t>계</t>
    <phoneticPr fontId="3" type="noConversion"/>
  </si>
  <si>
    <t>Total</t>
    <phoneticPr fontId="3" type="noConversion"/>
  </si>
  <si>
    <t xml:space="preserve">
Confirmation·Certification /Delivery</t>
    <phoneticPr fontId="3" type="noConversion"/>
  </si>
  <si>
    <t>미상</t>
    <phoneticPr fontId="3" type="noConversion"/>
  </si>
  <si>
    <r>
      <t xml:space="preserve">Fire </t>
    </r>
    <r>
      <rPr>
        <sz val="7.2"/>
        <color indexed="8"/>
        <rFont val="맑은 고딕"/>
        <family val="3"/>
        <charset val="129"/>
      </rPr>
      <t>head-qua</t>
    </r>
    <r>
      <rPr>
        <sz val="6.3"/>
        <color indexed="8"/>
        <rFont val="맑은 고딕"/>
        <family val="3"/>
        <charset val="129"/>
      </rPr>
      <t>rter</t>
    </r>
  </si>
  <si>
    <r>
      <t xml:space="preserve">위험물
(가스제조소 등)
</t>
    </r>
    <r>
      <rPr>
        <sz val="8"/>
        <color indexed="8"/>
        <rFont val="맑은 고딕"/>
        <family val="3"/>
        <charset val="129"/>
      </rPr>
      <t>Dangerous</t>
    </r>
    <phoneticPr fontId="3" type="noConversion"/>
  </si>
  <si>
    <r>
      <t>운</t>
    </r>
    <r>
      <rPr>
        <sz val="8.5"/>
        <color indexed="8"/>
        <rFont val="맑은 고딕"/>
        <family val="3"/>
        <charset val="129"/>
      </rPr>
      <t xml:space="preserve">  송
(차량,철도 등)
Transpor-
tation</t>
    </r>
    <phoneticPr fontId="3" type="noConversion"/>
  </si>
  <si>
    <r>
      <t>임</t>
    </r>
    <r>
      <rPr>
        <sz val="8.5"/>
        <color indexed="8"/>
        <rFont val="맑은 고딕"/>
        <family val="3"/>
        <charset val="129"/>
      </rPr>
      <t xml:space="preserve">  야
Forest</t>
    </r>
    <phoneticPr fontId="3" type="noConversion"/>
  </si>
  <si>
    <r>
      <t>기</t>
    </r>
    <r>
      <rPr>
        <sz val="8.5"/>
        <color indexed="8"/>
        <rFont val="맑은 고딕"/>
        <family val="3"/>
        <charset val="129"/>
      </rPr>
      <t xml:space="preserve">  타
Others</t>
    </r>
    <phoneticPr fontId="3" type="noConversion"/>
  </si>
  <si>
    <r>
      <t>공장및</t>
    </r>
    <r>
      <rPr>
        <sz val="8.5"/>
        <color indexed="8"/>
        <rFont val="맑은 고딕"/>
        <family val="3"/>
        <charset val="129"/>
      </rPr>
      <t xml:space="preserve"> 창고
Factory &amp;
warehouse</t>
    </r>
    <phoneticPr fontId="3" type="noConversion"/>
  </si>
  <si>
    <r>
      <t xml:space="preserve">작업장
</t>
    </r>
    <r>
      <rPr>
        <sz val="8.5"/>
        <color indexed="8"/>
        <rFont val="맑은 고딕"/>
        <family val="3"/>
        <charset val="129"/>
      </rPr>
      <t>Workshop</t>
    </r>
    <phoneticPr fontId="3" type="noConversion"/>
  </si>
  <si>
    <r>
      <t xml:space="preserve">위락
오락시설
</t>
    </r>
    <r>
      <rPr>
        <sz val="8"/>
        <color indexed="8"/>
        <rFont val="맑은 고딕"/>
        <family val="3"/>
        <charset val="129"/>
      </rPr>
      <t>Amusement
facilities</t>
    </r>
    <phoneticPr fontId="3" type="noConversion"/>
  </si>
  <si>
    <r>
      <t xml:space="preserve">음식점
</t>
    </r>
    <r>
      <rPr>
        <sz val="8.5"/>
        <color indexed="8"/>
        <rFont val="맑은 고딕"/>
        <family val="3"/>
        <charset val="129"/>
      </rPr>
      <t>Restaurant</t>
    </r>
    <phoneticPr fontId="3" type="noConversion"/>
  </si>
  <si>
    <r>
      <t xml:space="preserve">일반
서비스시설
</t>
    </r>
    <r>
      <rPr>
        <sz val="8.5"/>
        <color indexed="8"/>
        <rFont val="맑은 고딕"/>
        <family val="3"/>
        <charset val="129"/>
      </rPr>
      <t>General
service</t>
    </r>
    <phoneticPr fontId="3" type="noConversion"/>
  </si>
  <si>
    <r>
      <t>기  타</t>
    </r>
    <r>
      <rPr>
        <vertAlign val="superscript"/>
        <sz val="8.5"/>
        <color indexed="8"/>
        <rFont val="맑은 고딕"/>
        <family val="3"/>
        <charset val="129"/>
      </rPr>
      <t>2)</t>
    </r>
  </si>
  <si>
    <r>
      <t>미처리</t>
    </r>
    <r>
      <rPr>
        <vertAlign val="superscript"/>
        <sz val="8.5"/>
        <color indexed="8"/>
        <rFont val="맑은 고딕"/>
        <family val="3"/>
        <charset val="129"/>
      </rPr>
      <t xml:space="preserve">1)
</t>
    </r>
    <r>
      <rPr>
        <sz val="8.5"/>
        <color indexed="8"/>
        <rFont val="맑은 고딕"/>
        <family val="3"/>
        <charset val="129"/>
      </rPr>
      <t>(자체처리,허위 등)</t>
    </r>
    <phoneticPr fontId="3" type="noConversion"/>
  </si>
  <si>
    <t>-</t>
    <phoneticPr fontId="3" type="noConversion"/>
  </si>
  <si>
    <t>-</t>
    <phoneticPr fontId="3" type="noConversion"/>
  </si>
  <si>
    <t>-</t>
    <phoneticPr fontId="3" type="noConversion"/>
  </si>
  <si>
    <t>-</t>
    <phoneticPr fontId="3" type="noConversion"/>
  </si>
  <si>
    <t>-</t>
    <phoneticPr fontId="3" type="noConversion"/>
  </si>
  <si>
    <t>-</t>
    <phoneticPr fontId="3" type="noConversion"/>
  </si>
  <si>
    <t>-</t>
    <phoneticPr fontId="3" type="noConversion"/>
  </si>
  <si>
    <r>
      <t xml:space="preserve">중  앙  동
</t>
    </r>
    <r>
      <rPr>
        <sz val="8"/>
        <color rgb="FFFF0000"/>
        <rFont val="맑은 고딕"/>
        <family val="3"/>
        <charset val="129"/>
        <scheme val="minor"/>
      </rPr>
      <t>Jungang-dong</t>
    </r>
    <phoneticPr fontId="3" type="noConversion"/>
  </si>
  <si>
    <r>
      <t xml:space="preserve">동  광  동
</t>
    </r>
    <r>
      <rPr>
        <sz val="7"/>
        <color rgb="FFFF0000"/>
        <rFont val="맑은 고딕"/>
        <family val="3"/>
        <charset val="129"/>
        <scheme val="minor"/>
      </rPr>
      <t>Donggwang-dong</t>
    </r>
    <phoneticPr fontId="3" type="noConversion"/>
  </si>
  <si>
    <r>
      <t xml:space="preserve">대  청  동
</t>
    </r>
    <r>
      <rPr>
        <sz val="7"/>
        <color rgb="FFFF0000"/>
        <rFont val="맑은 고딕"/>
        <family val="3"/>
        <charset val="129"/>
        <scheme val="minor"/>
      </rPr>
      <t>Daecheong-dong</t>
    </r>
    <phoneticPr fontId="3" type="noConversion"/>
  </si>
  <si>
    <t>보  수  동
Bosu-dong</t>
    <phoneticPr fontId="3" type="noConversion"/>
  </si>
  <si>
    <r>
      <t xml:space="preserve">부  평  동
</t>
    </r>
    <r>
      <rPr>
        <sz val="7"/>
        <color rgb="FFFF0000"/>
        <rFont val="맑은 고딕"/>
        <family val="3"/>
        <charset val="129"/>
        <scheme val="minor"/>
      </rPr>
      <t>Bupyeong-dong</t>
    </r>
    <phoneticPr fontId="3" type="noConversion"/>
  </si>
  <si>
    <r>
      <t xml:space="preserve">광  복  동
</t>
    </r>
    <r>
      <rPr>
        <sz val="7"/>
        <color rgb="FFFF0000"/>
        <rFont val="맑은 고딕"/>
        <family val="3"/>
        <charset val="129"/>
        <scheme val="minor"/>
      </rPr>
      <t>Gwangbok-dong</t>
    </r>
    <phoneticPr fontId="3" type="noConversion"/>
  </si>
  <si>
    <r>
      <t xml:space="preserve">남  포  동
</t>
    </r>
    <r>
      <rPr>
        <sz val="8"/>
        <color rgb="FFFF0000"/>
        <rFont val="맑은 고딕"/>
        <family val="3"/>
        <charset val="129"/>
        <scheme val="minor"/>
      </rPr>
      <t>Nampo-dong</t>
    </r>
    <phoneticPr fontId="3" type="noConversion"/>
  </si>
  <si>
    <r>
      <t xml:space="preserve">영 주 1 동
</t>
    </r>
    <r>
      <rPr>
        <sz val="7.5"/>
        <color rgb="FFFF0000"/>
        <rFont val="맑은 고딕"/>
        <family val="3"/>
        <charset val="129"/>
        <scheme val="minor"/>
      </rPr>
      <t>Yeongju1-dong</t>
    </r>
    <phoneticPr fontId="3" type="noConversion"/>
  </si>
  <si>
    <r>
      <t xml:space="preserve">영 주 2 동
</t>
    </r>
    <r>
      <rPr>
        <sz val="7.5"/>
        <color rgb="FFFF0000"/>
        <rFont val="맑은 고딕"/>
        <family val="3"/>
        <charset val="129"/>
        <scheme val="minor"/>
      </rPr>
      <t>Yeongju2-dong</t>
    </r>
    <phoneticPr fontId="3" type="noConversion"/>
  </si>
  <si>
    <t>1  월
January</t>
    <phoneticPr fontId="3" type="noConversion"/>
  </si>
  <si>
    <t>2  월
February</t>
    <phoneticPr fontId="3" type="noConversion"/>
  </si>
  <si>
    <t>3  월
March</t>
    <phoneticPr fontId="3" type="noConversion"/>
  </si>
  <si>
    <t>4  월
April</t>
    <phoneticPr fontId="3" type="noConversion"/>
  </si>
  <si>
    <t>5  월
May</t>
    <phoneticPr fontId="3" type="noConversion"/>
  </si>
  <si>
    <t>6  월
June</t>
    <phoneticPr fontId="3" type="noConversion"/>
  </si>
  <si>
    <t>7  월
July</t>
    <phoneticPr fontId="3" type="noConversion"/>
  </si>
  <si>
    <t>8  월
August</t>
    <phoneticPr fontId="3" type="noConversion"/>
  </si>
  <si>
    <t>9  월
September</t>
    <phoneticPr fontId="3" type="noConversion"/>
  </si>
  <si>
    <t>10  월
October</t>
    <phoneticPr fontId="3" type="noConversion"/>
  </si>
  <si>
    <t>11  월
November</t>
    <phoneticPr fontId="3" type="noConversion"/>
  </si>
  <si>
    <t>12  월
December</t>
    <phoneticPr fontId="3" type="noConversion"/>
  </si>
  <si>
    <t>-</t>
    <phoneticPr fontId="3" type="noConversion"/>
  </si>
  <si>
    <t>-</t>
    <phoneticPr fontId="3" type="noConversion"/>
  </si>
  <si>
    <t>-</t>
    <phoneticPr fontId="3" type="noConversion"/>
  </si>
  <si>
    <t>-</t>
    <phoneticPr fontId="3" type="noConversion"/>
  </si>
  <si>
    <t>구
GU</t>
    <phoneticPr fontId="3" type="noConversion"/>
  </si>
  <si>
    <t>동
Dong</t>
    <phoneticPr fontId="3" type="noConversion"/>
  </si>
  <si>
    <t>의회
District Council</t>
    <phoneticPr fontId="3" type="noConversion"/>
  </si>
  <si>
    <t>보건소
Public Health Center</t>
    <phoneticPr fontId="3" type="noConversion"/>
  </si>
  <si>
    <t>사업소
Affiliated agencies</t>
    <phoneticPr fontId="3" type="noConversion"/>
  </si>
  <si>
    <t>2. 구 공무원(정원)</t>
    <phoneticPr fontId="3" type="noConversion"/>
  </si>
  <si>
    <t>3. 동 공무원(정원)</t>
    <phoneticPr fontId="3" type="noConversion"/>
  </si>
  <si>
    <t>-</t>
    <phoneticPr fontId="3" type="noConversion"/>
  </si>
  <si>
    <t>-</t>
    <phoneticPr fontId="3" type="noConversion"/>
  </si>
  <si>
    <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</si>
</sst>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quot;₩&quot;* #,##0_-;_-&quot;₩&quot;* &quot;-&quot;_-;_-@_-"/>
    <numFmt numFmtId="41" formatCode="_-* #,##0_-;\-* #,##0_-;_-* &quot;-&quot;_-;_-@_-"/>
    <numFmt numFmtId="176" formatCode="#,##0_ "/>
    <numFmt numFmtId="177" formatCode="#,##0.0_ "/>
    <numFmt numFmtId="178" formatCode="0.0_ "/>
    <numFmt numFmtId="179" formatCode="#,##0.0"/>
    <numFmt numFmtId="180" formatCode="_ * #,##0_ ;_ * \-#,##0_ ;_ * &quot;-&quot;_ ;_ @_ "/>
    <numFmt numFmtId="181" formatCode="#,##0_);[Red]\(#,##0\)"/>
    <numFmt numFmtId="182" formatCode="_ * #,##0_ ;_ * \!\-#,##0_ ;_ * &quot;-&quot;_ ;_ @_ "/>
    <numFmt numFmtId="183" formatCode="#,##0;[Red]#,##0"/>
    <numFmt numFmtId="184" formatCode="#,##0.000"/>
    <numFmt numFmtId="185" formatCode="_ * #,##0.00_ ;_ * \-#,##0.00_ ;_ * &quot;-&quot;??_ ;_ @_ "/>
    <numFmt numFmtId="186" formatCode="&quot;₩&quot;#,##0;&quot;₩&quot;&quot;₩&quot;&quot;₩&quot;&quot;₩&quot;&quot;₩&quot;&quot;₩&quot;&quot;₩&quot;&quot;₩&quot;\-#,##0"/>
    <numFmt numFmtId="187" formatCode="&quot;₩&quot;#,##0.00;&quot;₩&quot;&quot;₩&quot;&quot;₩&quot;&quot;₩&quot;&quot;₩&quot;&quot;₩&quot;&quot;₩&quot;&quot;₩&quot;\-#,##0.00"/>
    <numFmt numFmtId="188" formatCode="&quot;₩&quot;#,##0.00;&quot;₩&quot;\-#,##0.00"/>
    <numFmt numFmtId="189" formatCode="_-[$€-2]* #,##0.00_-;\-[$€-2]* #,##0.00_-;_-[$€-2]* &quot;-&quot;??_-"/>
    <numFmt numFmtId="190" formatCode="_ &quot;₩&quot;* #,##0.00_ ;_ &quot;₩&quot;* &quot;₩&quot;\-#,##0.00_ ;_ &quot;₩&quot;* &quot;-&quot;??_ ;_ @_ "/>
    <numFmt numFmtId="191" formatCode="&quot;₩&quot;#,##0;&quot;₩&quot;&quot;₩&quot;&quot;₩&quot;\-#,##0"/>
    <numFmt numFmtId="192" formatCode="&quot;₩&quot;#,##0.00;&quot;₩&quot;&quot;₩&quot;&quot;₩&quot;&quot;₩&quot;&quot;₩&quot;&quot;₩&quot;\-#,##0.00"/>
    <numFmt numFmtId="193" formatCode="&quot;₩&quot;#,##0;[Red]&quot;₩&quot;&quot;₩&quot;&quot;₩&quot;&quot;₩&quot;&quot;₩&quot;&quot;₩&quot;&quot;₩&quot;&quot;₩&quot;&quot;₩&quot;&quot;₩&quot;&quot;₩&quot;&quot;₩&quot;&quot;₩&quot;&quot;₩&quot;&quot;₩&quot;&quot;₩&quot;&quot;₩&quot;&quot;₩&quot;&quot;₩&quot;&quot;₩&quot;&quot;₩&quot;&quot;₩&quot;&quot;₩&quot;\-#,##0"/>
    <numFmt numFmtId="194" formatCode="&quot;₩&quot;#,##0;[Red]&quot;₩&quot;&quot;₩&quot;\-#,##0"/>
    <numFmt numFmtId="195" formatCode="&quot;₩&quot;#,##0.00;&quot;₩&quot;&quot;₩&quot;&quot;₩&quot;&quot;₩&quot;&quot;₩&quot;&quot;₩&quot;&quot;₩&quot;&quot;₩&quot;&quot;₩&quot;&quot;₩&quot;&quot;₩&quot;&quot;₩&quot;&quot;₩&quot;&quot;₩&quot;&quot;₩&quot;&quot;₩&quot;&quot;₩&quot;&quot;₩&quot;&quot;₩&quot;&quot;₩&quot;&quot;₩&quot;&quot;₩&quot;&quot;₩&quot;\-#,##0.00"/>
    <numFmt numFmtId="196" formatCode="&quot;₩&quot;#,##0;&quot;₩&quot;&quot;₩&quot;&quot;₩&quot;&quot;₩&quot;&quot;₩&quot;&quot;₩&quot;&quot;₩&quot;&quot;₩&quot;&quot;₩&quot;&quot;₩&quot;&quot;₩&quot;&quot;₩&quot;&quot;₩&quot;&quot;₩&quot;&quot;₩&quot;&quot;₩&quot;&quot;₩&quot;&quot;₩&quot;&quot;₩&quot;&quot;₩&quot;&quot;₩&quot;&quot;₩&quot;&quot;₩&quot;\-#,##0"/>
    <numFmt numFmtId="197" formatCode="_ * #,##0.00_ ;_ * &quot;₩&quot;&quot;₩&quot;&quot;₩&quot;&quot;₩&quot;&quot;₩&quot;&quot;₩&quot;&quot;₩&quot;&quot;₩&quot;&quot;₩&quot;&quot;₩&quot;&quot;₩&quot;&quot;₩&quot;&quot;₩&quot;&quot;₩&quot;&quot;₩&quot;&quot;₩&quot;&quot;₩&quot;&quot;₩&quot;&quot;₩&quot;&quot;₩&quot;&quot;₩&quot;\-#,##0.00_ ;_ * &quot;-&quot;??_ ;_ @_ "/>
    <numFmt numFmtId="198" formatCode="&quot;₩&quot;#,##0.00;[Red]&quot;₩&quot;&quot;₩&quot;&quot;₩&quot;&quot;₩&quot;&quot;₩&quot;&quot;₩&quot;&quot;₩&quot;&quot;₩&quot;&quot;₩&quot;&quot;₩&quot;&quot;₩&quot;&quot;₩&quot;&quot;₩&quot;&quot;₩&quot;&quot;₩&quot;&quot;₩&quot;&quot;₩&quot;&quot;₩&quot;&quot;₩&quot;&quot;₩&quot;&quot;₩&quot;&quot;₩&quot;&quot;₩&quot;\-#,##0.00"/>
  </numFmts>
  <fonts count="159">
    <font>
      <sz val="11"/>
      <name val="돋움"/>
      <family val="3"/>
      <charset val="129"/>
    </font>
    <font>
      <sz val="11"/>
      <name val="돋움"/>
      <family val="3"/>
      <charset val="129"/>
    </font>
    <font>
      <sz val="8.8000000000000007"/>
      <color indexed="8"/>
      <name val="신명 중명조,한컴돋움"/>
      <family val="3"/>
      <charset val="129"/>
    </font>
    <font>
      <sz val="8"/>
      <name val="돋움"/>
      <family val="3"/>
      <charset val="129"/>
    </font>
    <font>
      <sz val="18"/>
      <color indexed="8"/>
      <name val="HY견명조"/>
      <family val="1"/>
      <charset val="129"/>
    </font>
    <font>
      <sz val="14"/>
      <color indexed="8"/>
      <name val="HY견명조"/>
      <family val="1"/>
      <charset val="129"/>
    </font>
    <font>
      <sz val="8.5"/>
      <name val="돋움"/>
      <family val="3"/>
      <charset val="129"/>
    </font>
    <font>
      <sz val="12"/>
      <name val="바탕체"/>
      <family val="1"/>
      <charset val="129"/>
    </font>
    <font>
      <sz val="9"/>
      <name val="돋움"/>
      <family val="3"/>
      <charset val="129"/>
    </font>
    <font>
      <sz val="14.4"/>
      <color indexed="8"/>
      <name val="한양견명조,한컴돋움"/>
      <family val="3"/>
      <charset val="129"/>
    </font>
    <font>
      <sz val="9"/>
      <color indexed="8"/>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8.8000000000000007"/>
      <color indexed="8"/>
      <name val="맑은 고딕"/>
      <family val="3"/>
      <charset val="129"/>
    </font>
    <font>
      <sz val="9"/>
      <color indexed="8"/>
      <name val="맑은 고딕"/>
      <family val="3"/>
      <charset val="129"/>
    </font>
    <font>
      <b/>
      <sz val="9"/>
      <color indexed="8"/>
      <name val="맑은 고딕"/>
      <family val="3"/>
      <charset val="129"/>
    </font>
    <font>
      <sz val="8"/>
      <name val="바탕"/>
      <family val="1"/>
      <charset val="129"/>
    </font>
    <font>
      <sz val="7"/>
      <name val="맑은 고딕"/>
      <family val="3"/>
      <charset val="129"/>
    </font>
    <font>
      <sz val="8"/>
      <name val="맑은 고딕"/>
      <family val="3"/>
      <charset val="129"/>
    </font>
    <font>
      <sz val="14.4"/>
      <color indexed="8"/>
      <name val="한컴바탕"/>
      <family val="1"/>
      <charset val="129"/>
    </font>
    <font>
      <sz val="10"/>
      <color indexed="8"/>
      <name val="돋움"/>
      <family val="3"/>
      <charset val="129"/>
    </font>
    <font>
      <b/>
      <sz val="12"/>
      <name val="HY중고딕"/>
      <family val="1"/>
      <charset val="129"/>
    </font>
    <font>
      <sz val="16.2"/>
      <color indexed="8"/>
      <name val="한양견명조,한컴돋움"/>
      <family val="3"/>
      <charset val="129"/>
    </font>
    <font>
      <sz val="14.7"/>
      <color indexed="8"/>
      <name val="HY견명조"/>
      <family val="1"/>
      <charset val="129"/>
    </font>
    <font>
      <sz val="8"/>
      <color indexed="8"/>
      <name val="돋움"/>
      <family val="3"/>
      <charset val="129"/>
    </font>
    <font>
      <sz val="10"/>
      <name val="Helv"/>
      <family val="2"/>
    </font>
    <font>
      <sz val="10"/>
      <name val="Arial"/>
      <family val="2"/>
    </font>
    <font>
      <sz val="12"/>
      <name val="Times New Roman"/>
      <family val="1"/>
    </font>
    <font>
      <sz val="11"/>
      <color indexed="8"/>
      <name val="돋움"/>
      <family val="3"/>
      <charset val="129"/>
    </font>
    <font>
      <sz val="11"/>
      <color indexed="9"/>
      <name val="돋움"/>
      <family val="3"/>
      <charset val="129"/>
    </font>
    <font>
      <sz val="12"/>
      <name val="ⓒoUAAA¨u"/>
      <family val="1"/>
      <charset val="129"/>
    </font>
    <font>
      <sz val="11"/>
      <name val="￥i￠￢￠?o"/>
      <family val="3"/>
      <charset val="129"/>
    </font>
    <font>
      <sz val="11"/>
      <name val="μ¸¿o"/>
      <family val="3"/>
      <charset val="129"/>
    </font>
    <font>
      <sz val="10"/>
      <name val="MS Sans Serif"/>
      <family val="2"/>
    </font>
    <font>
      <sz val="12"/>
      <name val="System"/>
      <family val="2"/>
    </font>
    <font>
      <sz val="12"/>
      <name val="±¼¸²A¼"/>
      <family val="3"/>
      <charset val="129"/>
    </font>
    <font>
      <b/>
      <sz val="10"/>
      <name val="Helv"/>
      <family val="2"/>
    </font>
    <font>
      <sz val="10"/>
      <name val="굴림체"/>
      <family val="3"/>
      <charset val="129"/>
    </font>
    <font>
      <sz val="10"/>
      <name val="Times New Roman"/>
      <family val="1"/>
    </font>
    <font>
      <sz val="8"/>
      <name val="Arial"/>
      <family val="2"/>
    </font>
    <font>
      <b/>
      <sz val="12"/>
      <name val="Helv"/>
      <family val="2"/>
    </font>
    <font>
      <b/>
      <sz val="12"/>
      <name val="Arial"/>
      <family val="2"/>
    </font>
    <font>
      <b/>
      <sz val="18"/>
      <name val="Arial"/>
      <family val="2"/>
    </font>
    <font>
      <u/>
      <sz val="8"/>
      <color indexed="12"/>
      <name val="Times New Roman"/>
      <family val="1"/>
    </font>
    <font>
      <b/>
      <sz val="11"/>
      <name val="Helv"/>
      <family val="2"/>
    </font>
    <font>
      <sz val="8"/>
      <name val="바탕체"/>
      <family val="1"/>
      <charset val="129"/>
    </font>
    <font>
      <sz val="11"/>
      <color indexed="10"/>
      <name val="돋움"/>
      <family val="3"/>
      <charset val="129"/>
    </font>
    <font>
      <b/>
      <sz val="11"/>
      <color indexed="52"/>
      <name val="돋움"/>
      <family val="3"/>
      <charset val="129"/>
    </font>
    <font>
      <b/>
      <sz val="1"/>
      <color indexed="8"/>
      <name val="Courier"/>
      <family val="3"/>
    </font>
    <font>
      <sz val="11"/>
      <color indexed="20"/>
      <name val="돋움"/>
      <family val="3"/>
      <charset val="129"/>
    </font>
    <font>
      <sz val="1"/>
      <color indexed="8"/>
      <name val="Courier"/>
      <family val="3"/>
    </font>
    <font>
      <u/>
      <sz val="11"/>
      <color indexed="36"/>
      <name val="돋움"/>
      <family val="3"/>
      <charset val="129"/>
    </font>
    <font>
      <sz val="14"/>
      <name val="뼻뮝"/>
      <family val="3"/>
      <charset val="129"/>
    </font>
    <font>
      <sz val="10"/>
      <name val="바탕"/>
      <family val="1"/>
      <charset val="129"/>
    </font>
    <font>
      <sz val="11"/>
      <color indexed="60"/>
      <name val="돋움"/>
      <family val="3"/>
      <charset val="129"/>
    </font>
    <font>
      <b/>
      <sz val="10"/>
      <name val="돋움"/>
      <family val="3"/>
      <charset val="129"/>
    </font>
    <font>
      <sz val="12"/>
      <name val="뼻뮝"/>
      <family val="1"/>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4"/>
      <name val="바탕"/>
      <family val="1"/>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b/>
      <sz val="12"/>
      <name val="돋움"/>
      <family val="3"/>
      <charset val="129"/>
    </font>
    <font>
      <b/>
      <sz val="16"/>
      <name val="바탕"/>
      <family val="1"/>
      <charset val="129"/>
    </font>
    <font>
      <u/>
      <sz val="11"/>
      <color indexed="12"/>
      <name val="맑은 고딕"/>
      <family val="3"/>
      <charset val="129"/>
    </font>
    <font>
      <sz val="14.4"/>
      <color indexed="8"/>
      <name val="HY견명조"/>
      <family val="1"/>
      <charset val="129"/>
    </font>
    <font>
      <vertAlign val="superscript"/>
      <sz val="8.8000000000000007"/>
      <color indexed="8"/>
      <name val="맑은 고딕"/>
      <family val="3"/>
      <charset val="129"/>
    </font>
    <font>
      <sz val="9"/>
      <name val="맑은 고딕"/>
      <family val="3"/>
      <charset val="129"/>
    </font>
    <font>
      <sz val="9"/>
      <color indexed="81"/>
      <name val="Tahoma"/>
      <family val="2"/>
    </font>
    <font>
      <b/>
      <sz val="9"/>
      <color indexed="81"/>
      <name val="Tahoma"/>
      <family val="2"/>
    </font>
    <font>
      <sz val="9"/>
      <color indexed="81"/>
      <name val="돋움"/>
      <family val="3"/>
      <charset val="129"/>
    </font>
    <font>
      <sz val="11"/>
      <name val="굴림"/>
      <family val="3"/>
      <charset val="129"/>
    </font>
    <font>
      <b/>
      <sz val="9"/>
      <color indexed="81"/>
      <name val="돋움"/>
      <family val="3"/>
      <charset val="129"/>
    </font>
    <font>
      <sz val="7.2"/>
      <color indexed="8"/>
      <name val="맑은 고딕"/>
      <family val="3"/>
      <charset val="129"/>
    </font>
    <font>
      <sz val="6.3"/>
      <color indexed="8"/>
      <name val="맑은 고딕"/>
      <family val="3"/>
      <charset val="129"/>
    </font>
    <font>
      <sz val="8"/>
      <color indexed="8"/>
      <name val="맑은 고딕"/>
      <family val="3"/>
      <charset val="129"/>
    </font>
    <font>
      <sz val="8.5"/>
      <color indexed="8"/>
      <name val="맑은 고딕"/>
      <family val="3"/>
      <charset val="129"/>
    </font>
    <font>
      <vertAlign val="superscript"/>
      <sz val="8.5"/>
      <color indexed="8"/>
      <name val="맑은 고딕"/>
      <family val="3"/>
      <charset val="129"/>
    </font>
    <font>
      <sz val="11"/>
      <color theme="1"/>
      <name val="맑은 고딕"/>
      <family val="3"/>
      <charset val="129"/>
      <scheme val="minor"/>
    </font>
    <font>
      <sz val="8.8000000000000007"/>
      <color indexed="8"/>
      <name val="맑은 고딕"/>
      <family val="3"/>
      <charset val="129"/>
      <scheme val="minor"/>
    </font>
    <font>
      <sz val="8"/>
      <color indexed="8"/>
      <name val="맑은 고딕"/>
      <family val="3"/>
      <charset val="129"/>
      <scheme val="minor"/>
    </font>
    <font>
      <sz val="11"/>
      <name val="맑은 고딕"/>
      <family val="3"/>
      <charset val="129"/>
      <scheme val="minor"/>
    </font>
    <font>
      <sz val="8.1"/>
      <color indexed="8"/>
      <name val="맑은 고딕"/>
      <family val="3"/>
      <charset val="129"/>
      <scheme val="minor"/>
    </font>
    <font>
      <sz val="5"/>
      <color indexed="8"/>
      <name val="맑은 고딕"/>
      <family val="3"/>
      <charset val="129"/>
      <scheme val="minor"/>
    </font>
    <font>
      <sz val="9"/>
      <name val="맑은 고딕"/>
      <family val="3"/>
      <charset val="129"/>
      <scheme val="minor"/>
    </font>
    <font>
      <sz val="9"/>
      <color indexed="8"/>
      <name val="맑은 고딕"/>
      <family val="3"/>
      <charset val="129"/>
      <scheme val="minor"/>
    </font>
    <font>
      <sz val="7"/>
      <color indexed="8"/>
      <name val="맑은 고딕"/>
      <family val="3"/>
      <charset val="129"/>
      <scheme val="minor"/>
    </font>
    <font>
      <sz val="6.3"/>
      <color indexed="8"/>
      <name val="맑은 고딕"/>
      <family val="3"/>
      <charset val="129"/>
      <scheme val="minor"/>
    </font>
    <font>
      <b/>
      <sz val="9"/>
      <color indexed="8"/>
      <name val="맑은 고딕"/>
      <family val="3"/>
      <charset val="129"/>
      <scheme val="minor"/>
    </font>
    <font>
      <b/>
      <sz val="8.8000000000000007"/>
      <color indexed="8"/>
      <name val="맑은 고딕"/>
      <family val="3"/>
      <charset val="129"/>
      <scheme val="minor"/>
    </font>
    <font>
      <sz val="4.9000000000000004"/>
      <color indexed="8"/>
      <name val="맑은 고딕"/>
      <family val="3"/>
      <charset val="129"/>
      <scheme val="minor"/>
    </font>
    <font>
      <sz val="10"/>
      <name val="맑은 고딕"/>
      <family val="3"/>
      <charset val="129"/>
      <scheme val="minor"/>
    </font>
    <font>
      <sz val="8.5"/>
      <color indexed="8"/>
      <name val="맑은 고딕"/>
      <family val="3"/>
      <charset val="129"/>
      <scheme val="minor"/>
    </font>
    <font>
      <sz val="10"/>
      <color rgb="FF000000"/>
      <name val="한컴바탕"/>
      <family val="1"/>
      <charset val="129"/>
    </font>
    <font>
      <sz val="8.5"/>
      <color rgb="FF000000"/>
      <name val="굴림"/>
      <family val="3"/>
      <charset val="129"/>
    </font>
    <font>
      <sz val="8.8000000000000007"/>
      <name val="맑은 고딕"/>
      <family val="3"/>
      <charset val="129"/>
      <scheme val="minor"/>
    </font>
    <font>
      <sz val="9"/>
      <color theme="1"/>
      <name val="맑은 고딕"/>
      <family val="3"/>
      <charset val="129"/>
      <scheme val="minor"/>
    </font>
    <font>
      <b/>
      <sz val="9"/>
      <name val="맑은 고딕"/>
      <family val="3"/>
      <charset val="129"/>
      <scheme val="minor"/>
    </font>
    <font>
      <sz val="8.5"/>
      <color theme="1"/>
      <name val="맑은 고딕"/>
      <family val="3"/>
      <charset val="129"/>
      <scheme val="minor"/>
    </font>
    <font>
      <sz val="8.5"/>
      <color rgb="FF000000"/>
      <name val="휴먼명조"/>
      <charset val="129"/>
    </font>
    <font>
      <b/>
      <sz val="9"/>
      <color theme="1"/>
      <name val="맑은 고딕"/>
      <family val="3"/>
      <charset val="129"/>
      <scheme val="minor"/>
    </font>
    <font>
      <sz val="8.8000000000000007"/>
      <color theme="1"/>
      <name val="맑은 고딕"/>
      <family val="3"/>
      <charset val="129"/>
      <scheme val="minor"/>
    </font>
    <font>
      <sz val="8"/>
      <color theme="1"/>
      <name val="맑은 고딕"/>
      <family val="3"/>
      <charset val="129"/>
      <scheme val="minor"/>
    </font>
    <font>
      <b/>
      <sz val="9.8000000000000007"/>
      <color theme="1"/>
      <name val="맑은 고딕"/>
      <family val="3"/>
      <charset val="129"/>
      <scheme val="minor"/>
    </font>
    <font>
      <sz val="8.1"/>
      <color theme="1"/>
      <name val="맑은 고딕"/>
      <family val="3"/>
      <charset val="129"/>
      <scheme val="minor"/>
    </font>
    <font>
      <sz val="7.5"/>
      <color theme="1"/>
      <name val="맑은 고딕"/>
      <family val="3"/>
      <charset val="129"/>
      <scheme val="minor"/>
    </font>
    <font>
      <sz val="7"/>
      <color theme="1"/>
      <name val="맑은 고딕"/>
      <family val="3"/>
      <charset val="129"/>
      <scheme val="minor"/>
    </font>
    <font>
      <sz val="6"/>
      <color theme="1"/>
      <name val="맑은 고딕"/>
      <family val="3"/>
      <charset val="129"/>
      <scheme val="minor"/>
    </font>
    <font>
      <sz val="7.2"/>
      <color theme="1"/>
      <name val="맑은 고딕"/>
      <family val="3"/>
      <charset val="129"/>
      <scheme val="minor"/>
    </font>
    <font>
      <sz val="8.5500000000000007"/>
      <color theme="1"/>
      <name val="맑은 고딕"/>
      <family val="3"/>
      <charset val="129"/>
      <scheme val="minor"/>
    </font>
    <font>
      <sz val="6.3"/>
      <color theme="1"/>
      <name val="맑은 고딕"/>
      <family val="3"/>
      <charset val="129"/>
      <scheme val="minor"/>
    </font>
    <font>
      <sz val="5.85"/>
      <color theme="1"/>
      <name val="맑은 고딕"/>
      <family val="3"/>
      <charset val="129"/>
      <scheme val="minor"/>
    </font>
    <font>
      <b/>
      <sz val="8.5500000000000007"/>
      <color theme="1"/>
      <name val="맑은 고딕"/>
      <family val="3"/>
      <charset val="129"/>
      <scheme val="minor"/>
    </font>
    <font>
      <b/>
      <sz val="8.8000000000000007"/>
      <color theme="1"/>
      <name val="맑은 고딕"/>
      <family val="3"/>
      <charset val="129"/>
      <scheme val="minor"/>
    </font>
    <font>
      <sz val="4.9000000000000004"/>
      <color theme="1"/>
      <name val="맑은 고딕"/>
      <family val="3"/>
      <charset val="129"/>
      <scheme val="minor"/>
    </font>
    <font>
      <b/>
      <sz val="9"/>
      <color theme="1"/>
      <name val="맑은 고딕"/>
      <family val="3"/>
      <charset val="129"/>
    </font>
    <font>
      <sz val="9"/>
      <color theme="1"/>
      <name val="맑은 고딕"/>
      <family val="3"/>
      <charset val="129"/>
    </font>
    <font>
      <sz val="5"/>
      <color theme="1"/>
      <name val="맑은 고딕"/>
      <family val="3"/>
      <charset val="129"/>
      <scheme val="minor"/>
    </font>
    <font>
      <sz val="8.8000000000000007"/>
      <color theme="1"/>
      <name val="신명 중명조,한컴돋움"/>
      <family val="3"/>
      <charset val="129"/>
    </font>
    <font>
      <sz val="18"/>
      <color theme="1"/>
      <name val="HY견명조"/>
      <family val="1"/>
      <charset val="129"/>
    </font>
    <font>
      <sz val="14.7"/>
      <color theme="1"/>
      <name val="HY견명조"/>
      <family val="1"/>
      <charset val="129"/>
    </font>
    <font>
      <b/>
      <sz val="9"/>
      <color rgb="FFFF0000"/>
      <name val="맑은 고딕"/>
      <family val="3"/>
      <charset val="129"/>
      <scheme val="minor"/>
    </font>
    <font>
      <sz val="9"/>
      <color rgb="FFFF0000"/>
      <name val="맑은 고딕"/>
      <family val="3"/>
      <charset val="129"/>
      <scheme val="minor"/>
    </font>
    <font>
      <sz val="8.8000000000000007"/>
      <color rgb="FFFF0000"/>
      <name val="맑은 고딕"/>
      <family val="3"/>
      <charset val="129"/>
      <scheme val="minor"/>
    </font>
    <font>
      <sz val="8"/>
      <color rgb="FFFF0000"/>
      <name val="맑은 고딕"/>
      <family val="3"/>
      <charset val="129"/>
      <scheme val="minor"/>
    </font>
    <font>
      <b/>
      <sz val="9.8000000000000007"/>
      <color rgb="FFFF0000"/>
      <name val="맑은 고딕"/>
      <family val="3"/>
      <charset val="129"/>
      <scheme val="minor"/>
    </font>
    <font>
      <sz val="11"/>
      <color rgb="FFFF0000"/>
      <name val="돋움"/>
      <family val="3"/>
      <charset val="129"/>
    </font>
    <font>
      <sz val="7.5"/>
      <color rgb="FFFF0000"/>
      <name val="맑은 고딕"/>
      <family val="3"/>
      <charset val="129"/>
      <scheme val="minor"/>
    </font>
    <font>
      <b/>
      <sz val="8.1"/>
      <color rgb="FFFF0000"/>
      <name val="맑은 고딕"/>
      <family val="3"/>
      <charset val="129"/>
      <scheme val="minor"/>
    </font>
    <font>
      <b/>
      <sz val="8.8000000000000007"/>
      <color rgb="FFFF0000"/>
      <name val="맑은 고딕"/>
      <family val="3"/>
      <charset val="129"/>
      <scheme val="minor"/>
    </font>
    <font>
      <b/>
      <sz val="9"/>
      <color rgb="FFFF0000"/>
      <name val="맑은 고딕"/>
      <family val="3"/>
      <charset val="129"/>
    </font>
    <font>
      <b/>
      <sz val="8.5"/>
      <color rgb="FFFF0000"/>
      <name val="맑은 고딕"/>
      <family val="3"/>
      <charset val="129"/>
      <scheme val="minor"/>
    </font>
    <font>
      <sz val="9"/>
      <color indexed="10"/>
      <name val="맑은 고딕"/>
      <family val="3"/>
      <charset val="129"/>
    </font>
    <font>
      <sz val="7"/>
      <color rgb="FFFF0000"/>
      <name val="맑은 고딕"/>
      <family val="3"/>
      <charset val="129"/>
      <scheme val="minor"/>
    </font>
    <font>
      <sz val="8.5"/>
      <color rgb="FFFF0000"/>
      <name val="맑은 고딕"/>
      <family val="3"/>
      <charset val="129"/>
      <scheme val="minor"/>
    </font>
    <font>
      <sz val="11"/>
      <color rgb="FF000000"/>
      <name val="돋움"/>
      <family val="3"/>
      <charset val="129"/>
    </font>
    <font>
      <sz val="9"/>
      <color rgb="FF000000"/>
      <name val="맑은 고딕"/>
      <family val="3"/>
      <charset val="129"/>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right/>
      <top/>
      <bottom style="medium">
        <color indexed="8"/>
      </bottom>
      <diagonal/>
    </border>
    <border>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64"/>
      </right>
      <top/>
      <bottom/>
      <diagonal/>
    </border>
    <border>
      <left style="thin">
        <color indexed="8"/>
      </left>
      <right style="thin">
        <color indexed="8"/>
      </right>
      <top style="medium">
        <color indexed="8"/>
      </top>
      <bottom/>
      <diagonal/>
    </border>
    <border>
      <left style="thin">
        <color indexed="8"/>
      </left>
      <right/>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top/>
      <bottom style="medium">
        <color indexed="8"/>
      </bottom>
      <diagonal/>
    </border>
    <border>
      <left style="thin">
        <color indexed="8"/>
      </left>
      <right style="thin">
        <color indexed="64"/>
      </right>
      <top style="medium">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8"/>
      </top>
      <bottom/>
      <diagonal/>
    </border>
    <border>
      <left style="thin">
        <color indexed="64"/>
      </left>
      <right/>
      <top/>
      <bottom style="thin">
        <color indexed="64"/>
      </bottom>
      <diagonal/>
    </border>
    <border>
      <left style="thin">
        <color indexed="64"/>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64"/>
      </top>
      <bottom/>
      <diagonal/>
    </border>
    <border>
      <left/>
      <right style="thin">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thin">
        <color indexed="8"/>
      </bottom>
      <diagonal/>
    </border>
    <border>
      <left style="thin">
        <color indexed="8"/>
      </left>
      <right/>
      <top style="medium">
        <color indexed="8"/>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8"/>
      </right>
      <top style="thin">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64"/>
      </bottom>
      <diagonal/>
    </border>
    <border>
      <left/>
      <right style="thin">
        <color indexed="64"/>
      </right>
      <top style="medium">
        <color indexed="8"/>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8"/>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medium">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medium">
        <color indexed="8"/>
      </top>
      <bottom/>
      <diagonal/>
    </border>
    <border>
      <left/>
      <right/>
      <top/>
      <bottom style="medium">
        <color auto="1"/>
      </bottom>
      <diagonal/>
    </border>
    <border>
      <left style="thin">
        <color indexed="64"/>
      </left>
      <right/>
      <top/>
      <bottom style="medium">
        <color auto="1"/>
      </bottom>
      <diagonal/>
    </border>
    <border>
      <left/>
      <right style="thin">
        <color indexed="8"/>
      </right>
      <top/>
      <bottom style="medium">
        <color auto="1"/>
      </bottom>
      <diagonal/>
    </border>
    <border>
      <left/>
      <right style="thin">
        <color auto="1"/>
      </right>
      <top/>
      <bottom style="medium">
        <color auto="1"/>
      </bottom>
      <diagonal/>
    </border>
    <border>
      <left style="thin">
        <color indexed="8"/>
      </left>
      <right/>
      <top/>
      <bottom style="medium">
        <color auto="1"/>
      </bottom>
      <diagonal/>
    </border>
  </borders>
  <cellStyleXfs count="380">
    <xf numFmtId="0" fontId="0" fillId="0" borderId="0">
      <alignment vertical="center"/>
    </xf>
    <xf numFmtId="0" fontId="7" fillId="0" borderId="0"/>
    <xf numFmtId="0" fontId="7" fillId="0" borderId="0"/>
    <xf numFmtId="0" fontId="7" fillId="0" borderId="0"/>
    <xf numFmtId="0" fontId="40" fillId="0" borderId="0"/>
    <xf numFmtId="0" fontId="40" fillId="0" borderId="0"/>
    <xf numFmtId="0" fontId="41" fillId="0" borderId="0" applyNumberFormat="0" applyFill="0" applyBorder="0" applyAlignment="0" applyProtection="0"/>
    <xf numFmtId="0" fontId="7" fillId="0" borderId="0"/>
    <xf numFmtId="0" fontId="7" fillId="0" borderId="0"/>
    <xf numFmtId="0" fontId="42"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43" fillId="2" borderId="0" applyNumberFormat="0" applyBorder="0" applyAlignment="0" applyProtection="0">
      <alignment vertical="center"/>
    </xf>
    <xf numFmtId="0" fontId="11" fillId="2" borderId="0" applyNumberFormat="0" applyBorder="0" applyAlignment="0" applyProtection="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11" fillId="3"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11" fillId="4"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11" fillId="5"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11" fillId="6"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11" fillId="7" borderId="0" applyNumberFormat="0" applyBorder="0" applyAlignment="0" applyProtection="0">
      <alignment vertical="center"/>
    </xf>
    <xf numFmtId="0" fontId="43"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43" fillId="8" borderId="0" applyNumberFormat="0" applyBorder="0" applyAlignment="0" applyProtection="0">
      <alignment vertical="center"/>
    </xf>
    <xf numFmtId="0" fontId="11" fillId="8"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11" fillId="9"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11" fillId="10"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11" fillId="5"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11" fillId="8"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11" fillId="11" borderId="0" applyNumberFormat="0" applyBorder="0" applyAlignment="0" applyProtection="0">
      <alignment vertical="center"/>
    </xf>
    <xf numFmtId="0" fontId="43"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44" fillId="12" borderId="0" applyNumberFormat="0" applyBorder="0" applyAlignment="0" applyProtection="0">
      <alignment vertical="center"/>
    </xf>
    <xf numFmtId="0" fontId="12" fillId="12" borderId="0" applyNumberFormat="0" applyBorder="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12" fillId="9"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12" fillId="10"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12"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12" fillId="14"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12" fillId="15" borderId="0" applyNumberFormat="0" applyBorder="0" applyAlignment="0" applyProtection="0">
      <alignment vertical="center"/>
    </xf>
    <xf numFmtId="0" fontId="44" fillId="15" borderId="0" applyNumberFormat="0" applyBorder="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47" fillId="0" borderId="0" applyFont="0" applyFill="0" applyBorder="0" applyAlignment="0" applyProtection="0"/>
    <xf numFmtId="0" fontId="47"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8" fillId="0" borderId="0"/>
    <xf numFmtId="0" fontId="47" fillId="0" borderId="0" applyFont="0" applyFill="0" applyBorder="0" applyAlignment="0" applyProtection="0"/>
    <xf numFmtId="0" fontId="47" fillId="0" borderId="0" applyFont="0" applyFill="0" applyBorder="0" applyAlignment="0" applyProtection="0"/>
    <xf numFmtId="0" fontId="15" fillId="3" borderId="0" applyNumberFormat="0" applyBorder="0" applyAlignment="0" applyProtection="0">
      <alignment vertical="center"/>
    </xf>
    <xf numFmtId="0" fontId="49" fillId="0" borderId="0"/>
    <xf numFmtId="0" fontId="50" fillId="0" borderId="0"/>
    <xf numFmtId="0" fontId="14" fillId="20" borderId="1" applyNumberFormat="0" applyAlignment="0" applyProtection="0">
      <alignment vertical="center"/>
    </xf>
    <xf numFmtId="0" fontId="51" fillId="0" borderId="0"/>
    <xf numFmtId="0" fontId="18" fillId="21" borderId="2" applyNumberFormat="0" applyAlignment="0" applyProtection="0">
      <alignment vertical="center"/>
    </xf>
    <xf numFmtId="180" fontId="41" fillId="0" borderId="0" applyFont="0" applyFill="0" applyBorder="0" applyAlignment="0" applyProtection="0"/>
    <xf numFmtId="0" fontId="1" fillId="0" borderId="0"/>
    <xf numFmtId="185" fontId="41" fillId="0" borderId="0" applyFont="0" applyFill="0" applyBorder="0" applyAlignment="0" applyProtection="0"/>
    <xf numFmtId="3" fontId="41" fillId="0" borderId="0" applyFont="0" applyFill="0" applyBorder="0" applyAlignment="0" applyProtection="0"/>
    <xf numFmtId="0" fontId="52" fillId="0" borderId="0" applyFont="0" applyFill="0" applyBorder="0" applyAlignment="0" applyProtection="0"/>
    <xf numFmtId="186" fontId="41" fillId="0" borderId="0" applyFont="0" applyFill="0" applyBorder="0" applyAlignment="0" applyProtection="0"/>
    <xf numFmtId="187" fontId="41" fillId="0" borderId="0" applyFont="0" applyFill="0" applyBorder="0" applyAlignment="0" applyProtection="0"/>
    <xf numFmtId="188" fontId="1" fillId="0" borderId="0" applyFont="0" applyFill="0" applyBorder="0" applyAlignment="0" applyProtection="0"/>
    <xf numFmtId="0" fontId="53" fillId="0" borderId="0"/>
    <xf numFmtId="0" fontId="41" fillId="0" borderId="0" applyFont="0" applyFill="0" applyBorder="0" applyAlignment="0" applyProtection="0"/>
    <xf numFmtId="0" fontId="53" fillId="0" borderId="0"/>
    <xf numFmtId="189" fontId="7" fillId="0" borderId="0" applyFont="0" applyFill="0" applyBorder="0" applyAlignment="0" applyProtection="0"/>
    <xf numFmtId="0" fontId="17" fillId="0" borderId="0" applyNumberFormat="0" applyFill="0" applyBorder="0" applyAlignment="0" applyProtection="0">
      <alignment vertical="center"/>
    </xf>
    <xf numFmtId="2" fontId="41" fillId="0" borderId="0" applyFont="0" applyFill="0" applyBorder="0" applyAlignment="0" applyProtection="0"/>
    <xf numFmtId="0" fontId="26" fillId="4" borderId="0" applyNumberFormat="0" applyBorder="0" applyAlignment="0" applyProtection="0">
      <alignment vertical="center"/>
    </xf>
    <xf numFmtId="38" fontId="54" fillId="22" borderId="0" applyNumberFormat="0" applyBorder="0" applyAlignment="0" applyProtection="0"/>
    <xf numFmtId="38" fontId="54" fillId="23" borderId="0" applyNumberFormat="0" applyBorder="0" applyAlignment="0" applyProtection="0"/>
    <xf numFmtId="0" fontId="55" fillId="0" borderId="0">
      <alignment horizontal="left"/>
    </xf>
    <xf numFmtId="0" fontId="56" fillId="0" borderId="3" applyNumberFormat="0" applyAlignment="0" applyProtection="0">
      <alignment horizontal="left" vertical="center"/>
    </xf>
    <xf numFmtId="0" fontId="56" fillId="0" borderId="4">
      <alignment horizontal="left" vertical="center"/>
    </xf>
    <xf numFmtId="0" fontId="23" fillId="0" borderId="5" applyNumberFormat="0" applyFill="0" applyAlignment="0" applyProtection="0">
      <alignment vertical="center"/>
    </xf>
    <xf numFmtId="0" fontId="57" fillId="0" borderId="0" applyNumberFormat="0" applyFill="0" applyBorder="0" applyAlignment="0" applyProtection="0"/>
    <xf numFmtId="0" fontId="24" fillId="0" borderId="6" applyNumberFormat="0" applyFill="0" applyAlignment="0" applyProtection="0">
      <alignment vertical="center"/>
    </xf>
    <xf numFmtId="0" fontId="56" fillId="0" borderId="0" applyNumberFormat="0" applyFill="0" applyBorder="0" applyAlignment="0" applyProtection="0"/>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top"/>
      <protection locked="0"/>
    </xf>
    <xf numFmtId="0" fontId="21" fillId="7" borderId="1" applyNumberFormat="0" applyAlignment="0" applyProtection="0">
      <alignment vertical="center"/>
    </xf>
    <xf numFmtId="10" fontId="54" fillId="24" borderId="8" applyNumberFormat="0" applyBorder="0" applyAlignment="0" applyProtection="0"/>
    <xf numFmtId="10" fontId="54" fillId="23" borderId="8" applyNumberFormat="0" applyBorder="0" applyAlignment="0" applyProtection="0"/>
    <xf numFmtId="0" fontId="19" fillId="0" borderId="9" applyNumberFormat="0" applyFill="0" applyAlignment="0" applyProtection="0">
      <alignment vertical="center"/>
    </xf>
    <xf numFmtId="180" fontId="41" fillId="0" borderId="0" applyFont="0" applyFill="0" applyBorder="0" applyAlignment="0" applyProtection="0"/>
    <xf numFmtId="190" fontId="1" fillId="0" borderId="0" applyFont="0" applyFill="0" applyBorder="0" applyAlignment="0" applyProtection="0"/>
    <xf numFmtId="191" fontId="1" fillId="0" borderId="0" applyFont="0" applyFill="0" applyBorder="0" applyAlignment="0" applyProtection="0"/>
    <xf numFmtId="0" fontId="59" fillId="0" borderId="1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16" fillId="25" borderId="0" applyNumberFormat="0" applyBorder="0" applyAlignment="0" applyProtection="0">
      <alignment vertical="center"/>
    </xf>
    <xf numFmtId="192" fontId="7" fillId="0" borderId="0"/>
    <xf numFmtId="0" fontId="7" fillId="0" borderId="0"/>
    <xf numFmtId="0" fontId="41" fillId="0" borderId="0"/>
    <xf numFmtId="0" fontId="1" fillId="26" borderId="11" applyNumberFormat="0" applyFont="0" applyAlignment="0" applyProtection="0">
      <alignment vertical="center"/>
    </xf>
    <xf numFmtId="0" fontId="27" fillId="20" borderId="12" applyNumberFormat="0" applyAlignment="0" applyProtection="0">
      <alignment vertical="center"/>
    </xf>
    <xf numFmtId="10" fontId="41" fillId="0" borderId="0" applyFont="0" applyFill="0" applyBorder="0" applyAlignment="0" applyProtection="0"/>
    <xf numFmtId="0" fontId="59" fillId="0" borderId="0"/>
    <xf numFmtId="0" fontId="22" fillId="0" borderId="0" applyNumberFormat="0" applyFill="0" applyBorder="0" applyAlignment="0" applyProtection="0">
      <alignment vertical="center"/>
    </xf>
    <xf numFmtId="0" fontId="20" fillId="0" borderId="13" applyNumberFormat="0" applyFill="0" applyAlignment="0" applyProtection="0">
      <alignment vertical="center"/>
    </xf>
    <xf numFmtId="0" fontId="41" fillId="0" borderId="14" applyNumberFormat="0" applyFont="0" applyFill="0" applyAlignment="0" applyProtection="0"/>
    <xf numFmtId="0" fontId="60" fillId="0" borderId="15">
      <alignment horizontal="left"/>
    </xf>
    <xf numFmtId="0" fontId="13" fillId="0" borderId="0" applyNumberFormat="0" applyFill="0" applyBorder="0" applyAlignment="0" applyProtection="0">
      <alignment vertical="center"/>
    </xf>
    <xf numFmtId="0" fontId="44" fillId="16" borderId="0" applyNumberFormat="0" applyBorder="0" applyAlignment="0" applyProtection="0">
      <alignment vertical="center"/>
    </xf>
    <xf numFmtId="0" fontId="12" fillId="16"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12" fillId="17"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12" fillId="18" borderId="0" applyNumberFormat="0" applyBorder="0" applyAlignment="0" applyProtection="0">
      <alignment vertical="center"/>
    </xf>
    <xf numFmtId="0" fontId="44" fillId="18" borderId="0" applyNumberFormat="0" applyBorder="0" applyAlignment="0" applyProtection="0">
      <alignment vertical="center"/>
    </xf>
    <xf numFmtId="0" fontId="44" fillId="13" borderId="0" applyNumberFormat="0" applyBorder="0" applyAlignment="0" applyProtection="0">
      <alignment vertical="center"/>
    </xf>
    <xf numFmtId="0" fontId="12"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12" fillId="14" borderId="0" applyNumberFormat="0" applyBorder="0" applyAlignment="0" applyProtection="0">
      <alignment vertical="center"/>
    </xf>
    <xf numFmtId="0" fontId="44" fillId="14" borderId="0" applyNumberFormat="0" applyBorder="0" applyAlignment="0" applyProtection="0">
      <alignment vertical="center"/>
    </xf>
    <xf numFmtId="0" fontId="44" fillId="19" borderId="0" applyNumberFormat="0" applyBorder="0" applyAlignment="0" applyProtection="0">
      <alignment vertical="center"/>
    </xf>
    <xf numFmtId="0" fontId="12" fillId="19" borderId="0" applyNumberFormat="0" applyBorder="0" applyAlignment="0" applyProtection="0">
      <alignment vertical="center"/>
    </xf>
    <xf numFmtId="0" fontId="44" fillId="19" borderId="0" applyNumberFormat="0" applyBorder="0" applyAlignment="0" applyProtection="0">
      <alignment vertical="center"/>
    </xf>
    <xf numFmtId="0" fontId="6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20" borderId="1" applyNumberFormat="0" applyAlignment="0" applyProtection="0">
      <alignment vertical="center"/>
    </xf>
    <xf numFmtId="0" fontId="14" fillId="20" borderId="1" applyNumberFormat="0" applyAlignment="0" applyProtection="0">
      <alignment vertical="center"/>
    </xf>
    <xf numFmtId="0" fontId="62" fillId="20" borderId="1" applyNumberFormat="0" applyAlignment="0" applyProtection="0">
      <alignment vertical="center"/>
    </xf>
    <xf numFmtId="193" fontId="7" fillId="0" borderId="0">
      <protection locked="0"/>
    </xf>
    <xf numFmtId="0" fontId="63" fillId="0" borderId="0">
      <protection locked="0"/>
    </xf>
    <xf numFmtId="0" fontId="63" fillId="0" borderId="0">
      <protection locked="0"/>
    </xf>
    <xf numFmtId="0" fontId="64" fillId="3" borderId="0" applyNumberFormat="0" applyBorder="0" applyAlignment="0" applyProtection="0">
      <alignment vertical="center"/>
    </xf>
    <xf numFmtId="0" fontId="15" fillId="3" borderId="0" applyNumberFormat="0" applyBorder="0" applyAlignment="0" applyProtection="0">
      <alignment vertical="center"/>
    </xf>
    <xf numFmtId="0" fontId="64" fillId="3" borderId="0" applyNumberFormat="0" applyBorder="0" applyAlignment="0" applyProtection="0">
      <alignment vertical="center"/>
    </xf>
    <xf numFmtId="0" fontId="65" fillId="0" borderId="0">
      <protection locked="0"/>
    </xf>
    <xf numFmtId="0" fontId="65" fillId="0" borderId="0">
      <protection locked="0"/>
    </xf>
    <xf numFmtId="0" fontId="66" fillId="0" borderId="0" applyNumberFormat="0" applyFill="0" applyBorder="0" applyAlignment="0" applyProtection="0">
      <alignment vertical="top"/>
      <protection locked="0"/>
    </xf>
    <xf numFmtId="40" fontId="67" fillId="0" borderId="0" applyFont="0" applyFill="0" applyBorder="0" applyAlignment="0" applyProtection="0"/>
    <xf numFmtId="38" fontId="67" fillId="0" borderId="0" applyFont="0" applyFill="0" applyBorder="0" applyAlignment="0" applyProtection="0"/>
    <xf numFmtId="0" fontId="1" fillId="26" borderId="11" applyNumberFormat="0" applyFont="0" applyAlignment="0" applyProtection="0">
      <alignment vertical="center"/>
    </xf>
    <xf numFmtId="0" fontId="11" fillId="26" borderId="11" applyNumberFormat="0" applyFont="0" applyAlignment="0" applyProtection="0">
      <alignment vertical="center"/>
    </xf>
    <xf numFmtId="0" fontId="1" fillId="26" borderId="11" applyNumberFormat="0" applyFont="0" applyAlignment="0" applyProtection="0">
      <alignment vertical="center"/>
    </xf>
    <xf numFmtId="0" fontId="7" fillId="26" borderId="11" applyNumberFormat="0" applyFont="0" applyAlignment="0" applyProtection="0">
      <alignment vertical="center"/>
    </xf>
    <xf numFmtId="0" fontId="67" fillId="0" borderId="0" applyFont="0" applyFill="0" applyBorder="0" applyAlignment="0" applyProtection="0"/>
    <xf numFmtId="0" fontId="67" fillId="0" borderId="0" applyFont="0" applyFill="0" applyBorder="0" applyAlignment="0" applyProtection="0"/>
    <xf numFmtId="0" fontId="68" fillId="0" borderId="0">
      <alignment vertical="center"/>
    </xf>
    <xf numFmtId="9" fontId="1" fillId="0" borderId="0" applyFont="0" applyFill="0" applyBorder="0" applyAlignment="0" applyProtection="0"/>
    <xf numFmtId="0" fontId="69" fillId="25" borderId="0" applyNumberFormat="0" applyBorder="0" applyAlignment="0" applyProtection="0">
      <alignment vertical="center"/>
    </xf>
    <xf numFmtId="0" fontId="16" fillId="25" borderId="0" applyNumberFormat="0" applyBorder="0" applyAlignment="0" applyProtection="0">
      <alignment vertical="center"/>
    </xf>
    <xf numFmtId="0" fontId="69" fillId="25" borderId="0" applyNumberFormat="0" applyBorder="0" applyAlignment="0" applyProtection="0">
      <alignment vertical="center"/>
    </xf>
    <xf numFmtId="0" fontId="8" fillId="0" borderId="0">
      <alignment horizontal="center" vertical="center"/>
    </xf>
    <xf numFmtId="0" fontId="70" fillId="0" borderId="0">
      <alignment horizontal="center" vertical="center"/>
    </xf>
    <xf numFmtId="0" fontId="71" fillId="0" borderId="0"/>
    <xf numFmtId="0" fontId="7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21" borderId="2" applyNumberFormat="0" applyAlignment="0" applyProtection="0">
      <alignment vertical="center"/>
    </xf>
    <xf numFmtId="0" fontId="18" fillId="21" borderId="2" applyNumberFormat="0" applyAlignment="0" applyProtection="0">
      <alignment vertical="center"/>
    </xf>
    <xf numFmtId="0" fontId="73" fillId="21" borderId="2" applyNumberFormat="0" applyAlignment="0" applyProtection="0">
      <alignment vertical="center"/>
    </xf>
    <xf numFmtId="194" fontId="41"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74" fillId="0" borderId="0" applyFont="0" applyFill="0" applyBorder="0" applyAlignment="0" applyProtection="0">
      <alignment vertical="center"/>
    </xf>
    <xf numFmtId="0" fontId="7" fillId="0" borderId="0" applyFont="0" applyFill="0" applyBorder="0" applyAlignment="0" applyProtection="0"/>
    <xf numFmtId="41" fontId="1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xf numFmtId="41" fontId="1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0" borderId="0"/>
    <xf numFmtId="0" fontId="52" fillId="0" borderId="0" applyFont="0" applyFill="0" applyBorder="0" applyAlignment="0" applyProtection="0"/>
    <xf numFmtId="0" fontId="75" fillId="0" borderId="9" applyNumberFormat="0" applyFill="0" applyAlignment="0" applyProtection="0">
      <alignment vertical="center"/>
    </xf>
    <xf numFmtId="0" fontId="19" fillId="0" borderId="9" applyNumberFormat="0" applyFill="0" applyAlignment="0" applyProtection="0">
      <alignment vertical="center"/>
    </xf>
    <xf numFmtId="0" fontId="75" fillId="0" borderId="9" applyNumberFormat="0" applyFill="0" applyAlignment="0" applyProtection="0">
      <alignment vertical="center"/>
    </xf>
    <xf numFmtId="0" fontId="76" fillId="0" borderId="13" applyNumberFormat="0" applyFill="0" applyAlignment="0" applyProtection="0">
      <alignment vertical="center"/>
    </xf>
    <xf numFmtId="0" fontId="20" fillId="0" borderId="13" applyNumberFormat="0" applyFill="0" applyAlignment="0" applyProtection="0">
      <alignment vertical="center"/>
    </xf>
    <xf numFmtId="0" fontId="76" fillId="0" borderId="13" applyNumberFormat="0" applyFill="0" applyAlignment="0" applyProtection="0">
      <alignment vertical="center"/>
    </xf>
    <xf numFmtId="0" fontId="77" fillId="7" borderId="1" applyNumberFormat="0" applyAlignment="0" applyProtection="0">
      <alignment vertical="center"/>
    </xf>
    <xf numFmtId="0" fontId="21" fillId="7" borderId="1" applyNumberFormat="0" applyAlignment="0" applyProtection="0">
      <alignment vertical="center"/>
    </xf>
    <xf numFmtId="0" fontId="77" fillId="7" borderId="1" applyNumberFormat="0" applyAlignment="0" applyProtection="0">
      <alignment vertical="center"/>
    </xf>
    <xf numFmtId="4" fontId="65" fillId="0" borderId="0">
      <protection locked="0"/>
    </xf>
    <xf numFmtId="195" fontId="7" fillId="0" borderId="0">
      <protection locked="0"/>
    </xf>
    <xf numFmtId="0" fontId="78" fillId="0" borderId="0">
      <alignment vertical="center"/>
    </xf>
    <xf numFmtId="0" fontId="79" fillId="0" borderId="5" applyNumberFormat="0" applyFill="0" applyAlignment="0" applyProtection="0">
      <alignment vertical="center"/>
    </xf>
    <xf numFmtId="0" fontId="23" fillId="0" borderId="5" applyNumberFormat="0" applyFill="0" applyAlignment="0" applyProtection="0">
      <alignment vertical="center"/>
    </xf>
    <xf numFmtId="0" fontId="79" fillId="0" borderId="5" applyNumberFormat="0" applyFill="0" applyAlignment="0" applyProtection="0">
      <alignment vertical="center"/>
    </xf>
    <xf numFmtId="0" fontId="80" fillId="0" borderId="6" applyNumberFormat="0" applyFill="0" applyAlignment="0" applyProtection="0">
      <alignment vertical="center"/>
    </xf>
    <xf numFmtId="0" fontId="24" fillId="0" borderId="6" applyNumberFormat="0" applyFill="0" applyAlignment="0" applyProtection="0">
      <alignment vertical="center"/>
    </xf>
    <xf numFmtId="0" fontId="80" fillId="0" borderId="6" applyNumberFormat="0" applyFill="0" applyAlignment="0" applyProtection="0">
      <alignment vertical="center"/>
    </xf>
    <xf numFmtId="0" fontId="81" fillId="0" borderId="7" applyNumberFormat="0" applyFill="0" applyAlignment="0" applyProtection="0">
      <alignment vertical="center"/>
    </xf>
    <xf numFmtId="0" fontId="25" fillId="0" borderId="7" applyNumberFormat="0" applyFill="0" applyAlignment="0" applyProtection="0">
      <alignment vertical="center"/>
    </xf>
    <xf numFmtId="0" fontId="81" fillId="0" borderId="7" applyNumberFormat="0" applyFill="0" applyAlignment="0" applyProtection="0">
      <alignment vertical="center"/>
    </xf>
    <xf numFmtId="0" fontId="8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2" fillId="4" borderId="0" applyNumberFormat="0" applyBorder="0" applyAlignment="0" applyProtection="0">
      <alignment vertical="center"/>
    </xf>
    <xf numFmtId="0" fontId="26" fillId="4" borderId="0" applyNumberFormat="0" applyBorder="0" applyAlignment="0" applyProtection="0">
      <alignment vertical="center"/>
    </xf>
    <xf numFmtId="0" fontId="82" fillId="4" borderId="0" applyNumberFormat="0" applyBorder="0" applyAlignment="0" applyProtection="0">
      <alignment vertical="center"/>
    </xf>
    <xf numFmtId="0" fontId="83" fillId="20" borderId="12" applyNumberFormat="0" applyAlignment="0" applyProtection="0">
      <alignment vertical="center"/>
    </xf>
    <xf numFmtId="0" fontId="27" fillId="20" borderId="12" applyNumberFormat="0" applyAlignment="0" applyProtection="0">
      <alignment vertical="center"/>
    </xf>
    <xf numFmtId="0" fontId="83" fillId="20" borderId="12" applyNumberFormat="0" applyAlignment="0" applyProtection="0">
      <alignment vertical="center"/>
    </xf>
    <xf numFmtId="41" fontId="1" fillId="0" borderId="0" applyFont="0" applyFill="0" applyBorder="0" applyAlignment="0" applyProtection="0"/>
    <xf numFmtId="182" fontId="7" fillId="0" borderId="0" applyProtection="0"/>
    <xf numFmtId="0" fontId="7" fillId="0" borderId="0" applyFont="0" applyFill="0" applyBorder="0" applyAlignment="0" applyProtection="0"/>
    <xf numFmtId="0" fontId="84" fillId="0" borderId="0"/>
    <xf numFmtId="0" fontId="85" fillId="0" borderId="0">
      <alignment vertical="center"/>
    </xf>
    <xf numFmtId="42" fontId="1" fillId="0" borderId="0" applyFont="0" applyFill="0" applyBorder="0" applyAlignment="0" applyProtection="0"/>
    <xf numFmtId="196" fontId="7" fillId="0" borderId="0">
      <protection locked="0"/>
    </xf>
    <xf numFmtId="0" fontId="1" fillId="0" borderId="0">
      <alignment vertical="center"/>
    </xf>
    <xf numFmtId="0" fontId="11" fillId="0" borderId="0">
      <alignment vertical="center"/>
    </xf>
    <xf numFmtId="0" fontId="41" fillId="0" borderId="0"/>
    <xf numFmtId="0" fontId="41" fillId="0" borderId="0"/>
    <xf numFmtId="0" fontId="41" fillId="0" borderId="0"/>
    <xf numFmtId="0" fontId="41" fillId="0" borderId="0"/>
    <xf numFmtId="0" fontId="100" fillId="0" borderId="0">
      <alignment vertical="center"/>
    </xf>
    <xf numFmtId="0" fontId="1" fillId="0" borderId="0">
      <alignment vertical="center"/>
    </xf>
    <xf numFmtId="0" fontId="11" fillId="0" borderId="0">
      <alignment vertical="center"/>
    </xf>
    <xf numFmtId="0" fontId="100" fillId="0" borderId="0">
      <alignment vertical="center"/>
    </xf>
    <xf numFmtId="0" fontId="100"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41" fillId="0" borderId="0"/>
    <xf numFmtId="0" fontId="41" fillId="0" borderId="0"/>
    <xf numFmtId="0" fontId="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00" fillId="0" borderId="0">
      <alignment vertical="center"/>
    </xf>
    <xf numFmtId="0" fontId="41" fillId="0" borderId="0"/>
    <xf numFmtId="0" fontId="41" fillId="0" borderId="0"/>
    <xf numFmtId="0" fontId="41" fillId="0" borderId="0"/>
    <xf numFmtId="0" fontId="41" fillId="0" borderId="0"/>
    <xf numFmtId="0" fontId="1" fillId="0" borderId="0">
      <alignment vertical="center"/>
    </xf>
    <xf numFmtId="0" fontId="1" fillId="0" borderId="0">
      <alignment vertical="center"/>
    </xf>
    <xf numFmtId="0" fontId="74" fillId="0" borderId="0"/>
    <xf numFmtId="0" fontId="1" fillId="0" borderId="0">
      <alignment vertical="center"/>
    </xf>
    <xf numFmtId="0" fontId="7" fillId="0" borderId="0"/>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00"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xf numFmtId="0" fontId="1" fillId="0" borderId="0">
      <alignment vertical="center"/>
    </xf>
    <xf numFmtId="0" fontId="1" fillId="0" borderId="0">
      <alignment vertical="center"/>
    </xf>
    <xf numFmtId="0" fontId="1" fillId="0" borderId="0">
      <alignment vertical="center"/>
    </xf>
    <xf numFmtId="0" fontId="41" fillId="0" borderId="0"/>
    <xf numFmtId="0" fontId="1" fillId="0" borderId="0"/>
    <xf numFmtId="0" fontId="1" fillId="0" borderId="0">
      <alignment vertical="center"/>
    </xf>
    <xf numFmtId="0" fontId="100" fillId="0" borderId="0">
      <alignment vertical="center"/>
    </xf>
    <xf numFmtId="0" fontId="4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00"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00" fillId="0" borderId="0">
      <alignment vertical="center"/>
    </xf>
    <xf numFmtId="0" fontId="1" fillId="0" borderId="0">
      <alignment vertical="center"/>
    </xf>
    <xf numFmtId="0" fontId="100" fillId="0" borderId="0">
      <alignment vertical="center"/>
    </xf>
    <xf numFmtId="0" fontId="41" fillId="0" borderId="0"/>
    <xf numFmtId="0" fontId="41" fillId="0" borderId="0"/>
    <xf numFmtId="0" fontId="41" fillId="0" borderId="0"/>
    <xf numFmtId="0" fontId="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1" fillId="0" borderId="0"/>
    <xf numFmtId="0" fontId="86" fillId="0" borderId="0" applyNumberFormat="0" applyFill="0" applyBorder="0" applyAlignment="0" applyProtection="0">
      <alignment vertical="top"/>
      <protection locked="0"/>
    </xf>
    <xf numFmtId="0" fontId="65" fillId="0" borderId="14">
      <protection locked="0"/>
    </xf>
    <xf numFmtId="197" fontId="7" fillId="0" borderId="0">
      <protection locked="0"/>
    </xf>
    <xf numFmtId="198" fontId="7" fillId="0" borderId="0">
      <protection locked="0"/>
    </xf>
    <xf numFmtId="0" fontId="157" fillId="0" borderId="0">
      <alignment vertical="center"/>
    </xf>
    <xf numFmtId="0" fontId="157" fillId="0" borderId="0">
      <alignment vertical="center"/>
    </xf>
    <xf numFmtId="0" fontId="157" fillId="0" borderId="0">
      <alignment vertical="center"/>
    </xf>
    <xf numFmtId="0" fontId="157" fillId="0" borderId="0">
      <alignment vertical="center"/>
    </xf>
  </cellStyleXfs>
  <cellXfs count="774">
    <xf numFmtId="0" fontId="0" fillId="0" borderId="0" xfId="0">
      <alignment vertical="center"/>
    </xf>
    <xf numFmtId="0" fontId="2" fillId="0" borderId="0" xfId="0" applyFont="1" applyAlignment="1">
      <alignment vertical="top" wrapText="1"/>
    </xf>
    <xf numFmtId="0" fontId="6" fillId="0" borderId="0" xfId="0" applyFont="1">
      <alignment vertical="center"/>
    </xf>
    <xf numFmtId="0" fontId="1" fillId="0" borderId="0" xfId="0" applyFont="1">
      <alignment vertical="center"/>
    </xf>
    <xf numFmtId="0" fontId="4" fillId="0" borderId="0" xfId="0" applyFont="1" applyAlignment="1">
      <alignment horizontal="left" vertical="center"/>
    </xf>
    <xf numFmtId="0" fontId="9"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0" fillId="0" borderId="0" xfId="0" applyFont="1">
      <alignment vertical="center"/>
    </xf>
    <xf numFmtId="0" fontId="101" fillId="0" borderId="16" xfId="0" applyFont="1" applyBorder="1" applyAlignment="1">
      <alignment vertical="center" wrapText="1"/>
    </xf>
    <xf numFmtId="0" fontId="101" fillId="0" borderId="17" xfId="0" applyFont="1" applyBorder="1" applyAlignment="1">
      <alignment horizontal="center" vertical="center" wrapText="1"/>
    </xf>
    <xf numFmtId="0" fontId="101" fillId="0" borderId="18" xfId="0" applyFont="1" applyBorder="1" applyAlignment="1">
      <alignment horizontal="center" vertical="center" wrapText="1"/>
    </xf>
    <xf numFmtId="0" fontId="101" fillId="0" borderId="19" xfId="0" applyFont="1" applyBorder="1" applyAlignment="1">
      <alignment horizontal="center" vertical="center" wrapText="1"/>
    </xf>
    <xf numFmtId="0" fontId="102" fillId="0" borderId="20" xfId="0" applyFont="1" applyBorder="1" applyAlignment="1">
      <alignment horizontal="center" vertical="center" wrapText="1"/>
    </xf>
    <xf numFmtId="0" fontId="101" fillId="0" borderId="20" xfId="0" applyFont="1" applyBorder="1" applyAlignment="1">
      <alignment horizontal="center" vertical="center" wrapText="1"/>
    </xf>
    <xf numFmtId="0" fontId="101" fillId="0" borderId="21" xfId="0" applyFont="1" applyBorder="1" applyAlignment="1">
      <alignment horizontal="center" vertical="center" wrapText="1"/>
    </xf>
    <xf numFmtId="0" fontId="103" fillId="0" borderId="0" xfId="0" applyFont="1">
      <alignment vertical="center"/>
    </xf>
    <xf numFmtId="0" fontId="104" fillId="0" borderId="17" xfId="0" applyFont="1" applyBorder="1" applyAlignment="1">
      <alignment horizontal="center" vertical="center" wrapText="1"/>
    </xf>
    <xf numFmtId="0" fontId="105" fillId="0" borderId="22" xfId="0" applyFont="1" applyBorder="1" applyAlignment="1">
      <alignment vertical="top" wrapText="1"/>
    </xf>
    <xf numFmtId="0" fontId="106" fillId="0" borderId="0" xfId="0" applyFont="1">
      <alignment vertical="center"/>
    </xf>
    <xf numFmtId="0" fontId="107" fillId="0" borderId="23" xfId="0" applyFont="1" applyBorder="1" applyAlignment="1">
      <alignment horizontal="center" vertical="center" wrapText="1"/>
    </xf>
    <xf numFmtId="0" fontId="104" fillId="0" borderId="24" xfId="0" applyFont="1" applyBorder="1" applyAlignment="1">
      <alignment horizontal="center" vertical="center" wrapText="1"/>
    </xf>
    <xf numFmtId="0" fontId="104" fillId="0" borderId="19" xfId="0" applyFont="1" applyBorder="1" applyAlignment="1">
      <alignment horizontal="center" vertical="center" wrapText="1"/>
    </xf>
    <xf numFmtId="0" fontId="104" fillId="0" borderId="20" xfId="0" applyFont="1" applyBorder="1" applyAlignment="1">
      <alignment horizontal="center" vertical="center" wrapText="1"/>
    </xf>
    <xf numFmtId="0" fontId="108" fillId="0" borderId="21" xfId="0" applyFont="1" applyBorder="1" applyAlignment="1">
      <alignment horizontal="center" vertical="center" wrapText="1"/>
    </xf>
    <xf numFmtId="0" fontId="108" fillId="0" borderId="25" xfId="0" applyFont="1" applyBorder="1" applyAlignment="1">
      <alignment horizontal="center" vertical="center" wrapText="1"/>
    </xf>
    <xf numFmtId="0" fontId="103" fillId="0" borderId="26" xfId="0" applyFont="1" applyBorder="1" applyAlignment="1">
      <alignment vertical="center" wrapText="1"/>
    </xf>
    <xf numFmtId="0" fontId="103" fillId="0" borderId="27" xfId="0" applyFont="1" applyBorder="1" applyAlignment="1">
      <alignment vertical="center" wrapText="1"/>
    </xf>
    <xf numFmtId="0" fontId="103" fillId="0" borderId="0" xfId="0" applyFont="1" applyBorder="1" applyAlignment="1">
      <alignment vertical="center" wrapText="1"/>
    </xf>
    <xf numFmtId="0" fontId="109" fillId="0" borderId="0" xfId="0" applyFont="1" applyBorder="1" applyAlignment="1">
      <alignment horizontal="center" vertical="center" wrapText="1"/>
    </xf>
    <xf numFmtId="0" fontId="107" fillId="0" borderId="26" xfId="0" applyFont="1" applyFill="1" applyBorder="1" applyAlignment="1">
      <alignment horizontal="center" vertical="center" wrapText="1"/>
    </xf>
    <xf numFmtId="0" fontId="106" fillId="0" borderId="23" xfId="0" applyFont="1" applyBorder="1" applyAlignment="1">
      <alignment horizontal="center" vertical="center"/>
    </xf>
    <xf numFmtId="0" fontId="104" fillId="0" borderId="16" xfId="0" applyFont="1" applyBorder="1" applyAlignment="1">
      <alignment vertical="center" wrapText="1"/>
    </xf>
    <xf numFmtId="0" fontId="102" fillId="0" borderId="21" xfId="0" applyFont="1" applyBorder="1" applyAlignment="1">
      <alignment horizontal="center" vertical="center" wrapText="1"/>
    </xf>
    <xf numFmtId="0" fontId="102" fillId="0" borderId="25" xfId="0" applyFont="1" applyBorder="1" applyAlignment="1">
      <alignment horizontal="center" vertical="center" wrapText="1"/>
    </xf>
    <xf numFmtId="0" fontId="107" fillId="0" borderId="16" xfId="0" applyFont="1" applyBorder="1" applyAlignment="1">
      <alignment vertical="center" wrapText="1"/>
    </xf>
    <xf numFmtId="0" fontId="107" fillId="0" borderId="17" xfId="0" applyFont="1" applyBorder="1" applyAlignment="1">
      <alignment horizontal="center" vertical="center" wrapText="1"/>
    </xf>
    <xf numFmtId="0" fontId="110" fillId="0" borderId="0" xfId="0" applyFont="1" applyBorder="1" applyAlignment="1">
      <alignment horizontal="center" vertical="center" wrapText="1"/>
    </xf>
    <xf numFmtId="0" fontId="106" fillId="0" borderId="0" xfId="276" applyNumberFormat="1" applyFont="1" applyFill="1" applyAlignment="1"/>
    <xf numFmtId="0" fontId="101" fillId="0" borderId="28" xfId="0" applyFont="1" applyBorder="1" applyAlignment="1">
      <alignment horizontal="center" vertical="center" wrapText="1"/>
    </xf>
    <xf numFmtId="0" fontId="101" fillId="0" borderId="0" xfId="0" applyFont="1" applyAlignment="1">
      <alignment vertical="top" wrapText="1"/>
    </xf>
    <xf numFmtId="0" fontId="0" fillId="0" borderId="0" xfId="0" applyBorder="1">
      <alignment vertical="center"/>
    </xf>
    <xf numFmtId="0" fontId="1" fillId="0" borderId="0" xfId="0" applyFont="1" applyBorder="1">
      <alignment vertical="center"/>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1" fillId="0" borderId="0" xfId="0" applyFont="1" applyBorder="1" applyAlignment="1">
      <alignment horizontal="center" vertical="center" wrapText="1"/>
    </xf>
    <xf numFmtId="0" fontId="101" fillId="0" borderId="29" xfId="0" applyFont="1" applyBorder="1" applyAlignment="1">
      <alignment horizontal="center" vertical="center" wrapText="1"/>
    </xf>
    <xf numFmtId="3" fontId="101" fillId="0" borderId="0" xfId="0" applyNumberFormat="1" applyFont="1" applyBorder="1" applyAlignment="1">
      <alignment horizontal="center" vertical="center" wrapText="1"/>
    </xf>
    <xf numFmtId="3" fontId="101" fillId="0" borderId="30" xfId="0" applyNumberFormat="1" applyFont="1" applyBorder="1" applyAlignment="1">
      <alignment horizontal="center" vertical="center" wrapText="1"/>
    </xf>
    <xf numFmtId="0" fontId="107" fillId="0" borderId="28" xfId="0" applyFont="1" applyBorder="1" applyAlignment="1">
      <alignment horizontal="center" vertical="center" wrapText="1"/>
    </xf>
    <xf numFmtId="0" fontId="106" fillId="0" borderId="0" xfId="0" applyFont="1" applyAlignment="1">
      <alignment horizontal="right" vertical="center"/>
    </xf>
    <xf numFmtId="0" fontId="107" fillId="0" borderId="0" xfId="0" applyFont="1" applyBorder="1" applyAlignment="1">
      <alignment vertical="center" wrapText="1"/>
    </xf>
    <xf numFmtId="0" fontId="104" fillId="0" borderId="0" xfId="0" applyFont="1" applyBorder="1" applyAlignment="1">
      <alignment vertical="center" wrapText="1"/>
    </xf>
    <xf numFmtId="0" fontId="107" fillId="0" borderId="0" xfId="0" applyFont="1" applyAlignment="1">
      <alignment horizontal="right" vertical="center"/>
    </xf>
    <xf numFmtId="0" fontId="101" fillId="0" borderId="31" xfId="0" applyFont="1" applyBorder="1" applyAlignment="1">
      <alignment horizontal="center" vertical="center" wrapText="1"/>
    </xf>
    <xf numFmtId="0" fontId="101" fillId="0" borderId="32" xfId="0" applyFont="1" applyBorder="1" applyAlignment="1">
      <alignment horizontal="center" vertical="center" wrapText="1"/>
    </xf>
    <xf numFmtId="0" fontId="101" fillId="0" borderId="33" xfId="0" applyFont="1" applyBorder="1" applyAlignment="1">
      <alignment horizontal="center" vertical="center" wrapText="1"/>
    </xf>
    <xf numFmtId="0" fontId="101" fillId="0" borderId="33" xfId="0" applyFont="1" applyFill="1" applyBorder="1" applyAlignment="1">
      <alignment horizontal="center" vertical="center" wrapText="1"/>
    </xf>
    <xf numFmtId="0" fontId="101" fillId="0" borderId="34" xfId="0" applyFont="1" applyBorder="1" applyAlignment="1">
      <alignment horizontal="center" vertical="center" wrapText="1"/>
    </xf>
    <xf numFmtId="0" fontId="101" fillId="0" borderId="34" xfId="0" applyFont="1" applyFill="1" applyBorder="1" applyAlignment="1">
      <alignment horizontal="center" vertical="center" wrapText="1"/>
    </xf>
    <xf numFmtId="3" fontId="111" fillId="0" borderId="35" xfId="0" applyNumberFormat="1" applyFont="1" applyBorder="1" applyAlignment="1">
      <alignment horizontal="right" vertical="center" wrapText="1"/>
    </xf>
    <xf numFmtId="3" fontId="111" fillId="0" borderId="0" xfId="0" applyNumberFormat="1" applyFont="1" applyBorder="1" applyAlignment="1">
      <alignment horizontal="right" vertical="center" wrapText="1"/>
    </xf>
    <xf numFmtId="0" fontId="111" fillId="0" borderId="0" xfId="0" applyFont="1" applyBorder="1" applyAlignment="1">
      <alignment horizontal="right" vertical="center" wrapText="1"/>
    </xf>
    <xf numFmtId="0" fontId="112" fillId="0" borderId="22" xfId="0" applyFont="1" applyBorder="1" applyAlignment="1">
      <alignment vertical="top" wrapText="1"/>
    </xf>
    <xf numFmtId="0" fontId="106" fillId="0" borderId="0" xfId="0" applyFont="1" applyAlignment="1">
      <alignment horizontal="left" vertical="center"/>
    </xf>
    <xf numFmtId="0" fontId="104" fillId="0" borderId="0" xfId="0" applyFont="1" applyAlignment="1">
      <alignment horizontal="right" vertical="center"/>
    </xf>
    <xf numFmtId="0" fontId="106" fillId="0" borderId="36" xfId="371" applyFont="1" applyFill="1" applyBorder="1" applyAlignment="1">
      <alignment horizontal="center" vertical="center" wrapText="1"/>
    </xf>
    <xf numFmtId="0" fontId="107" fillId="0" borderId="37" xfId="0" applyFont="1" applyBorder="1" applyAlignment="1">
      <alignment horizontal="center" vertical="center" wrapText="1"/>
    </xf>
    <xf numFmtId="0" fontId="106" fillId="0" borderId="0" xfId="371" applyFont="1" applyFill="1" applyBorder="1" applyAlignment="1">
      <alignment horizontal="center" vertical="center" wrapText="1"/>
    </xf>
    <xf numFmtId="0" fontId="106" fillId="0" borderId="0" xfId="0" applyFont="1" applyBorder="1">
      <alignment vertical="center"/>
    </xf>
    <xf numFmtId="0" fontId="103" fillId="0" borderId="10" xfId="0" applyFont="1" applyBorder="1">
      <alignment vertical="center"/>
    </xf>
    <xf numFmtId="0" fontId="110" fillId="0" borderId="38" xfId="0" applyFont="1" applyBorder="1" applyAlignment="1">
      <alignment horizontal="center" vertical="center" wrapText="1"/>
    </xf>
    <xf numFmtId="0" fontId="0" fillId="0" borderId="0" xfId="0" applyNumberFormat="1">
      <alignment vertical="center"/>
    </xf>
    <xf numFmtId="0" fontId="34" fillId="0" borderId="0" xfId="0" applyNumberFormat="1" applyFont="1" applyAlignment="1">
      <alignment horizontal="center" vertical="center"/>
    </xf>
    <xf numFmtId="0" fontId="29" fillId="0" borderId="16" xfId="0" applyNumberFormat="1" applyFont="1" applyBorder="1" applyAlignment="1">
      <alignment vertical="center" wrapText="1"/>
    </xf>
    <xf numFmtId="0" fontId="10" fillId="0" borderId="0" xfId="0" applyNumberFormat="1" applyFont="1">
      <alignment vertical="center"/>
    </xf>
    <xf numFmtId="0" fontId="29" fillId="0" borderId="0" xfId="0" applyNumberFormat="1" applyFont="1">
      <alignment vertical="center"/>
    </xf>
    <xf numFmtId="0" fontId="29" fillId="0" borderId="0" xfId="0" applyNumberFormat="1" applyFont="1" applyAlignment="1">
      <alignment horizontal="right" vertical="center"/>
    </xf>
    <xf numFmtId="0" fontId="10" fillId="0" borderId="0" xfId="0" applyNumberFormat="1" applyFont="1" applyBorder="1">
      <alignment vertical="center"/>
    </xf>
    <xf numFmtId="0" fontId="29" fillId="0" borderId="26" xfId="0" applyNumberFormat="1" applyFont="1" applyBorder="1" applyAlignment="1">
      <alignment horizontal="center" vertical="center" wrapText="1"/>
    </xf>
    <xf numFmtId="0" fontId="29" fillId="0" borderId="34" xfId="0" applyNumberFormat="1" applyFont="1" applyBorder="1" applyAlignment="1">
      <alignment horizontal="center" vertical="center" wrapText="1"/>
    </xf>
    <xf numFmtId="0" fontId="29" fillId="0" borderId="25" xfId="0" applyNumberFormat="1" applyFont="1" applyBorder="1" applyAlignment="1">
      <alignment horizontal="center" vertical="center" wrapText="1"/>
    </xf>
    <xf numFmtId="0" fontId="29" fillId="0" borderId="39" xfId="0" applyNumberFormat="1" applyFont="1" applyBorder="1" applyAlignment="1">
      <alignment horizontal="center" vertical="center" wrapText="1"/>
    </xf>
    <xf numFmtId="0" fontId="29" fillId="0" borderId="27"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40" xfId="0" applyNumberFormat="1" applyFont="1" applyBorder="1" applyAlignment="1">
      <alignment horizontal="center" vertical="center" wrapText="1"/>
    </xf>
    <xf numFmtId="0" fontId="29" fillId="0" borderId="41" xfId="0" applyNumberFormat="1" applyFont="1" applyBorder="1" applyAlignment="1">
      <alignment horizontal="center" vertical="center" wrapText="1"/>
    </xf>
    <xf numFmtId="0" fontId="29" fillId="0" borderId="42" xfId="0" applyNumberFormat="1" applyFont="1" applyBorder="1" applyAlignment="1">
      <alignment horizontal="center" vertical="center" wrapText="1"/>
    </xf>
    <xf numFmtId="0" fontId="29" fillId="0" borderId="19" xfId="0" applyNumberFormat="1" applyFont="1" applyBorder="1" applyAlignment="1">
      <alignment horizontal="center" vertical="center" wrapText="1"/>
    </xf>
    <xf numFmtId="0" fontId="29" fillId="0" borderId="20" xfId="0" applyNumberFormat="1" applyFont="1" applyBorder="1" applyAlignment="1">
      <alignment horizontal="center" vertical="center" wrapText="1"/>
    </xf>
    <xf numFmtId="0" fontId="29" fillId="0" borderId="43" xfId="0" applyNumberFormat="1" applyFont="1" applyBorder="1" applyAlignment="1">
      <alignment horizontal="center" vertical="center" wrapText="1"/>
    </xf>
    <xf numFmtId="0" fontId="29" fillId="0" borderId="44" xfId="0" applyNumberFormat="1" applyFont="1" applyBorder="1" applyAlignment="1">
      <alignment horizontal="center" vertical="center" wrapText="1"/>
    </xf>
    <xf numFmtId="0" fontId="29" fillId="0" borderId="21" xfId="0" applyNumberFormat="1" applyFont="1" applyBorder="1" applyAlignment="1">
      <alignment horizontal="center" vertical="center" wrapText="1"/>
    </xf>
    <xf numFmtId="0" fontId="29" fillId="0" borderId="0" xfId="0" applyNumberFormat="1" applyFont="1" applyBorder="1" applyAlignment="1">
      <alignment vertical="center" wrapText="1"/>
    </xf>
    <xf numFmtId="0" fontId="29" fillId="0" borderId="45" xfId="0" applyNumberFormat="1" applyFont="1" applyBorder="1" applyAlignment="1">
      <alignment horizontal="center" vertical="center" wrapText="1"/>
    </xf>
    <xf numFmtId="181" fontId="29" fillId="0" borderId="30" xfId="0" applyNumberFormat="1" applyFont="1" applyBorder="1" applyAlignment="1">
      <alignment horizontal="center" vertical="center" wrapText="1"/>
    </xf>
    <xf numFmtId="181" fontId="29" fillId="0" borderId="0" xfId="0" applyNumberFormat="1" applyFont="1" applyBorder="1" applyAlignment="1">
      <alignment horizontal="center" vertical="center" wrapText="1"/>
    </xf>
    <xf numFmtId="3" fontId="29" fillId="0" borderId="30" xfId="0" applyNumberFormat="1" applyFont="1" applyBorder="1" applyAlignment="1">
      <alignment horizontal="center" vertical="center" wrapText="1"/>
    </xf>
    <xf numFmtId="3" fontId="29" fillId="0" borderId="0"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0" fillId="0" borderId="16" xfId="0" applyNumberFormat="1" applyFont="1" applyBorder="1" applyAlignment="1">
      <alignment horizontal="center" vertical="center" wrapText="1"/>
    </xf>
    <xf numFmtId="0" fontId="30" fillId="0" borderId="16"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0" fontId="30" fillId="0" borderId="0" xfId="0" applyNumberFormat="1" applyFont="1" applyBorder="1" applyAlignment="1">
      <alignment horizontal="right" vertical="center" wrapText="1"/>
    </xf>
    <xf numFmtId="0" fontId="30" fillId="0" borderId="35" xfId="0" applyNumberFormat="1" applyFont="1" applyBorder="1" applyAlignment="1">
      <alignment horizontal="right" vertical="center" wrapText="1"/>
    </xf>
    <xf numFmtId="0" fontId="30" fillId="0" borderId="0" xfId="0" applyNumberFormat="1" applyFont="1" applyAlignment="1">
      <alignment horizontal="right" vertical="center" wrapText="1"/>
    </xf>
    <xf numFmtId="3" fontId="30" fillId="0" borderId="0" xfId="0" applyNumberFormat="1" applyFont="1" applyAlignment="1">
      <alignment horizontal="right" vertical="center" wrapText="1"/>
    </xf>
    <xf numFmtId="0" fontId="29" fillId="0" borderId="22" xfId="0" applyNumberFormat="1" applyFont="1" applyBorder="1" applyAlignment="1">
      <alignment vertical="center" wrapText="1"/>
    </xf>
    <xf numFmtId="0" fontId="35" fillId="0" borderId="0" xfId="0" applyNumberFormat="1" applyFont="1">
      <alignment vertical="center"/>
    </xf>
    <xf numFmtId="0" fontId="29" fillId="0" borderId="46" xfId="0" applyNumberFormat="1" applyFont="1" applyBorder="1" applyAlignment="1">
      <alignment horizontal="center" vertical="center" wrapText="1"/>
    </xf>
    <xf numFmtId="0" fontId="30" fillId="0" borderId="47" xfId="0" applyNumberFormat="1" applyFont="1" applyBorder="1" applyAlignment="1">
      <alignment horizontal="center" vertical="center" wrapText="1"/>
    </xf>
    <xf numFmtId="0" fontId="29" fillId="0" borderId="22" xfId="0" applyNumberFormat="1" applyFont="1" applyBorder="1" applyAlignment="1">
      <alignment horizontal="justify" vertical="top" wrapText="1"/>
    </xf>
    <xf numFmtId="0" fontId="29" fillId="0" borderId="30" xfId="370" applyNumberFormat="1" applyFont="1" applyFill="1" applyBorder="1" applyAlignment="1">
      <alignment vertical="center"/>
    </xf>
    <xf numFmtId="0" fontId="29" fillId="0" borderId="43" xfId="370" applyNumberFormat="1" applyFont="1" applyFill="1" applyBorder="1" applyAlignment="1">
      <alignment vertical="center"/>
    </xf>
    <xf numFmtId="179" fontId="29" fillId="0" borderId="0" xfId="0" applyNumberFormat="1" applyFont="1" applyBorder="1" applyAlignment="1">
      <alignment horizontal="center" vertical="center" wrapText="1"/>
    </xf>
    <xf numFmtId="184" fontId="29" fillId="0" borderId="0" xfId="0" applyNumberFormat="1" applyFont="1" applyBorder="1" applyAlignment="1">
      <alignment horizontal="center" vertical="center" wrapText="1"/>
    </xf>
    <xf numFmtId="178" fontId="29" fillId="0" borderId="0" xfId="0" applyNumberFormat="1" applyFont="1" applyBorder="1" applyAlignment="1">
      <alignment horizontal="center" vertical="center" wrapText="1"/>
    </xf>
    <xf numFmtId="0" fontId="30" fillId="0" borderId="48" xfId="0" applyNumberFormat="1" applyFont="1" applyBorder="1" applyAlignment="1">
      <alignment horizontal="center" vertical="center" wrapText="1"/>
    </xf>
    <xf numFmtId="0" fontId="30" fillId="0" borderId="10" xfId="0" applyNumberFormat="1" applyFont="1" applyBorder="1" applyAlignment="1">
      <alignment horizontal="center" vertical="center" wrapText="1"/>
    </xf>
    <xf numFmtId="0" fontId="29" fillId="0" borderId="10" xfId="0" applyNumberFormat="1" applyFont="1" applyBorder="1" applyAlignment="1">
      <alignment horizontal="center" vertical="center"/>
    </xf>
    <xf numFmtId="3" fontId="30" fillId="0" borderId="10" xfId="0" applyNumberFormat="1" applyFont="1" applyBorder="1" applyAlignment="1">
      <alignment horizontal="center" vertical="center" wrapText="1"/>
    </xf>
    <xf numFmtId="0" fontId="1" fillId="0" borderId="0" xfId="0" applyFont="1" applyFill="1">
      <alignment vertical="center"/>
    </xf>
    <xf numFmtId="0" fontId="113" fillId="0" borderId="0" xfId="0" applyFont="1" applyFill="1" applyAlignment="1">
      <alignment vertical="center"/>
    </xf>
    <xf numFmtId="0" fontId="103" fillId="0" borderId="0" xfId="0" applyFont="1" applyFill="1">
      <alignment vertical="center"/>
    </xf>
    <xf numFmtId="0" fontId="113" fillId="0" borderId="0" xfId="0" applyFont="1" applyFill="1" applyAlignment="1">
      <alignment horizontal="right" vertical="center"/>
    </xf>
    <xf numFmtId="0" fontId="0" fillId="0" borderId="0" xfId="0" applyFont="1" applyFill="1">
      <alignment vertical="center"/>
    </xf>
    <xf numFmtId="0" fontId="8" fillId="0" borderId="0" xfId="0" applyFont="1" applyFill="1">
      <alignment vertical="center"/>
    </xf>
    <xf numFmtId="0" fontId="8" fillId="0" borderId="0" xfId="0" applyFont="1" applyFill="1" applyBorder="1" applyAlignment="1">
      <alignment vertical="center" wrapText="1"/>
    </xf>
    <xf numFmtId="0" fontId="8" fillId="0" borderId="0" xfId="0" applyFont="1" applyFill="1" applyAlignment="1">
      <alignment horizontal="center" vertical="center"/>
    </xf>
    <xf numFmtId="0" fontId="106" fillId="0" borderId="48" xfId="0" applyFont="1" applyFill="1" applyBorder="1" applyAlignment="1">
      <alignment vertical="center" wrapText="1"/>
    </xf>
    <xf numFmtId="0" fontId="106" fillId="0" borderId="10" xfId="0" applyFont="1" applyFill="1" applyBorder="1" applyAlignment="1">
      <alignment vertical="center" wrapText="1"/>
    </xf>
    <xf numFmtId="0" fontId="37" fillId="0" borderId="0" xfId="0" applyFont="1" applyAlignment="1">
      <alignment horizontal="left" vertical="center"/>
    </xf>
    <xf numFmtId="0" fontId="107" fillId="0" borderId="16" xfId="0" applyFont="1" applyBorder="1" applyAlignment="1">
      <alignment horizontal="right" vertical="center" wrapText="1"/>
    </xf>
    <xf numFmtId="0" fontId="107" fillId="0" borderId="40" xfId="0" applyFont="1" applyBorder="1" applyAlignment="1">
      <alignment horizontal="center" vertical="center" wrapText="1"/>
    </xf>
    <xf numFmtId="0" fontId="107" fillId="0" borderId="43" xfId="0" applyFont="1" applyBorder="1" applyAlignment="1">
      <alignment horizontal="center" vertical="center" wrapText="1"/>
    </xf>
    <xf numFmtId="0" fontId="107" fillId="0" borderId="49" xfId="0" applyFont="1" applyBorder="1" applyAlignment="1">
      <alignment horizontal="right" vertical="center" wrapText="1"/>
    </xf>
    <xf numFmtId="0" fontId="107" fillId="0" borderId="50" xfId="0" applyFont="1" applyBorder="1" applyAlignment="1">
      <alignment vertical="top" wrapText="1"/>
    </xf>
    <xf numFmtId="0" fontId="107" fillId="0" borderId="0" xfId="0" applyFont="1" applyBorder="1" applyAlignment="1">
      <alignment horizontal="justify" vertical="top" wrapText="1"/>
    </xf>
    <xf numFmtId="0" fontId="106" fillId="0" borderId="0" xfId="0" applyFont="1" applyBorder="1" applyAlignment="1">
      <alignment horizontal="center" vertical="center"/>
    </xf>
    <xf numFmtId="0" fontId="106" fillId="0" borderId="10" xfId="0" applyFont="1" applyBorder="1">
      <alignment vertical="center"/>
    </xf>
    <xf numFmtId="0" fontId="6" fillId="0" borderId="0" xfId="0" applyFont="1" applyBorder="1">
      <alignment vertical="center"/>
    </xf>
    <xf numFmtId="181" fontId="6" fillId="0" borderId="0" xfId="211" applyNumberFormat="1" applyFont="1" applyAlignment="1">
      <alignment horizontal="center" vertical="center"/>
    </xf>
    <xf numFmtId="0" fontId="3" fillId="0" borderId="0" xfId="0" applyFont="1">
      <alignment vertical="center"/>
    </xf>
    <xf numFmtId="0" fontId="39" fillId="0" borderId="0" xfId="0" applyFont="1" applyAlignment="1">
      <alignment horizontal="justify" vertical="top" wrapText="1"/>
    </xf>
    <xf numFmtId="0" fontId="114" fillId="0" borderId="17" xfId="0" applyFont="1" applyBorder="1" applyAlignment="1">
      <alignment horizontal="center" vertical="center" wrapText="1"/>
    </xf>
    <xf numFmtId="0" fontId="114" fillId="0" borderId="39" xfId="0" applyFont="1" applyBorder="1" applyAlignment="1">
      <alignment horizontal="center" vertical="center" wrapText="1"/>
    </xf>
    <xf numFmtId="0" fontId="114" fillId="0" borderId="51" xfId="0" applyFont="1" applyBorder="1" applyAlignment="1">
      <alignment horizontal="center" vertical="center" wrapText="1"/>
    </xf>
    <xf numFmtId="3" fontId="107" fillId="0" borderId="0" xfId="0" applyNumberFormat="1" applyFont="1" applyFill="1" applyBorder="1" applyAlignment="1">
      <alignment horizontal="center" vertical="center" wrapText="1"/>
    </xf>
    <xf numFmtId="41" fontId="0" fillId="0" borderId="0" xfId="0" applyNumberFormat="1" applyAlignment="1">
      <alignment vertical="center"/>
    </xf>
    <xf numFmtId="0" fontId="107" fillId="0" borderId="0" xfId="0" applyFont="1" applyAlignment="1">
      <alignment vertical="top" wrapText="1"/>
    </xf>
    <xf numFmtId="0" fontId="106" fillId="0" borderId="10" xfId="276" applyNumberFormat="1" applyFont="1" applyFill="1" applyBorder="1" applyAlignment="1">
      <alignment horizontal="left" vertical="center"/>
    </xf>
    <xf numFmtId="0" fontId="0" fillId="0" borderId="0" xfId="0" applyFont="1" applyBorder="1">
      <alignment vertical="center"/>
    </xf>
    <xf numFmtId="0" fontId="0" fillId="0" borderId="0" xfId="0" applyNumberFormat="1" applyFont="1">
      <alignment vertical="center"/>
    </xf>
    <xf numFmtId="0" fontId="107" fillId="0" borderId="27" xfId="0" applyFont="1" applyBorder="1" applyAlignment="1">
      <alignment horizontal="center" vertical="center" wrapText="1"/>
    </xf>
    <xf numFmtId="0" fontId="107" fillId="0" borderId="0" xfId="0" applyFont="1" applyBorder="1" applyAlignment="1">
      <alignment horizontal="center" vertical="center" wrapText="1"/>
    </xf>
    <xf numFmtId="0" fontId="107" fillId="0" borderId="10" xfId="0" applyFont="1" applyBorder="1" applyAlignment="1">
      <alignment horizontal="center" vertical="center" wrapText="1"/>
    </xf>
    <xf numFmtId="0" fontId="101" fillId="0" borderId="21" xfId="0" applyFont="1" applyBorder="1" applyAlignment="1">
      <alignment horizontal="center" vertical="center" wrapText="1"/>
    </xf>
    <xf numFmtId="0" fontId="107" fillId="0" borderId="26" xfId="0" applyFont="1" applyBorder="1" applyAlignment="1">
      <alignment horizontal="center" vertical="center" wrapText="1"/>
    </xf>
    <xf numFmtId="182" fontId="106" fillId="0" borderId="23" xfId="270" applyFont="1" applyFill="1" applyBorder="1" applyAlignment="1">
      <alignment horizontal="center" vertical="center" wrapText="1"/>
    </xf>
    <xf numFmtId="0" fontId="107" fillId="0" borderId="18" xfId="0" applyFont="1" applyBorder="1" applyAlignment="1">
      <alignment horizontal="center" vertical="center" wrapText="1"/>
    </xf>
    <xf numFmtId="0" fontId="107" fillId="0" borderId="17" xfId="0" applyFont="1" applyBorder="1" applyAlignment="1">
      <alignment horizontal="center" vertical="center" wrapText="1"/>
    </xf>
    <xf numFmtId="0" fontId="107" fillId="0" borderId="34" xfId="0" applyFont="1" applyBorder="1" applyAlignment="1">
      <alignment horizontal="center" vertical="center" wrapText="1"/>
    </xf>
    <xf numFmtId="0" fontId="114" fillId="0" borderId="24" xfId="0" applyFont="1" applyBorder="1" applyAlignment="1">
      <alignment horizontal="center" vertical="center" wrapText="1"/>
    </xf>
    <xf numFmtId="0" fontId="114" fillId="0" borderId="21" xfId="0" applyFont="1" applyBorder="1" applyAlignment="1">
      <alignment horizontal="center" vertical="center" wrapText="1"/>
    </xf>
    <xf numFmtId="0" fontId="101" fillId="0" borderId="39" xfId="0" applyFont="1" applyBorder="1" applyAlignment="1">
      <alignment horizontal="center" vertical="center" wrapText="1"/>
    </xf>
    <xf numFmtId="0" fontId="107" fillId="0" borderId="10" xfId="0" applyFont="1" applyBorder="1" applyAlignment="1">
      <alignment horizontal="right" vertical="center" wrapText="1"/>
    </xf>
    <xf numFmtId="0" fontId="101" fillId="0" borderId="23" xfId="0" applyFont="1" applyBorder="1" applyAlignment="1">
      <alignment horizontal="center" vertical="center" wrapText="1"/>
    </xf>
    <xf numFmtId="0" fontId="101" fillId="0" borderId="25" xfId="0" applyFont="1" applyBorder="1" applyAlignment="1">
      <alignment horizontal="center" vertical="center" wrapText="1"/>
    </xf>
    <xf numFmtId="0" fontId="101" fillId="0" borderId="37" xfId="0" applyFont="1" applyBorder="1" applyAlignment="1">
      <alignment horizontal="center" vertical="center" wrapText="1"/>
    </xf>
    <xf numFmtId="0" fontId="114" fillId="0" borderId="27" xfId="0" applyFont="1" applyBorder="1" applyAlignment="1">
      <alignment horizontal="center" vertical="center" wrapText="1"/>
    </xf>
    <xf numFmtId="0" fontId="114" fillId="0" borderId="20" xfId="0" applyFont="1" applyBorder="1" applyAlignment="1">
      <alignment horizontal="center" vertical="center" wrapText="1"/>
    </xf>
    <xf numFmtId="0" fontId="114" fillId="0" borderId="19" xfId="0" applyFont="1" applyBorder="1" applyAlignment="1">
      <alignment horizontal="center" vertical="center" wrapText="1"/>
    </xf>
    <xf numFmtId="0" fontId="114" fillId="0" borderId="28" xfId="0" applyFont="1" applyBorder="1" applyAlignment="1">
      <alignment horizontal="center" vertical="center" wrapText="1"/>
    </xf>
    <xf numFmtId="0" fontId="114" fillId="0" borderId="34" xfId="0" applyFont="1" applyBorder="1" applyAlignment="1">
      <alignment horizontal="center" vertical="center" wrapText="1"/>
    </xf>
    <xf numFmtId="0" fontId="108" fillId="0" borderId="25" xfId="0" applyFont="1" applyBorder="1" applyAlignment="1">
      <alignment horizontal="center" vertical="center" wrapText="1"/>
    </xf>
    <xf numFmtId="181" fontId="10" fillId="0" borderId="0" xfId="0" applyNumberFormat="1" applyFont="1">
      <alignment vertical="center"/>
    </xf>
    <xf numFmtId="3" fontId="10" fillId="0" borderId="0" xfId="0" applyNumberFormat="1" applyFont="1">
      <alignment vertical="center"/>
    </xf>
    <xf numFmtId="0" fontId="106" fillId="0" borderId="0" xfId="0" applyFont="1" applyAlignment="1">
      <alignment horizontal="right" vertical="center"/>
    </xf>
    <xf numFmtId="0" fontId="115" fillId="0" borderId="0" xfId="0" applyFont="1" applyAlignment="1">
      <alignment horizontal="justify" vertical="center"/>
    </xf>
    <xf numFmtId="0" fontId="116" fillId="0" borderId="0" xfId="0" applyFont="1" applyAlignment="1">
      <alignment vertical="center"/>
    </xf>
    <xf numFmtId="0" fontId="93" fillId="0" borderId="0" xfId="0" applyFont="1">
      <alignment vertical="center"/>
    </xf>
    <xf numFmtId="0" fontId="107" fillId="0" borderId="0" xfId="0" applyFont="1" applyBorder="1" applyAlignment="1">
      <alignment horizontal="center" vertical="center" wrapText="1"/>
    </xf>
    <xf numFmtId="0" fontId="106" fillId="0" borderId="0" xfId="0" applyFont="1" applyAlignment="1">
      <alignment horizontal="center" vertical="center"/>
    </xf>
    <xf numFmtId="0" fontId="107" fillId="0" borderId="26" xfId="0" applyFont="1" applyBorder="1" applyAlignment="1">
      <alignment horizontal="center" vertical="center" wrapText="1"/>
    </xf>
    <xf numFmtId="181" fontId="106" fillId="0" borderId="0" xfId="0" applyNumberFormat="1" applyFont="1" applyAlignment="1">
      <alignment horizontal="center" vertical="center" shrinkToFit="1"/>
    </xf>
    <xf numFmtId="3" fontId="107" fillId="0" borderId="0" xfId="0" applyNumberFormat="1" applyFont="1" applyBorder="1" applyAlignment="1">
      <alignment horizontal="center" vertical="center" wrapText="1"/>
    </xf>
    <xf numFmtId="0" fontId="107" fillId="0" borderId="30" xfId="0" applyFont="1" applyBorder="1" applyAlignment="1">
      <alignment horizontal="center" vertical="center" wrapText="1"/>
    </xf>
    <xf numFmtId="0" fontId="114" fillId="0" borderId="23" xfId="0" applyFont="1" applyBorder="1" applyAlignment="1">
      <alignment horizontal="center" vertical="center" wrapText="1"/>
    </xf>
    <xf numFmtId="0" fontId="11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3" xfId="0" applyFont="1" applyBorder="1" applyAlignment="1">
      <alignment horizontal="center" vertical="center" wrapText="1"/>
    </xf>
    <xf numFmtId="0" fontId="106" fillId="0" borderId="0" xfId="0" applyFont="1" applyAlignment="1">
      <alignment horizontal="center" vertical="center"/>
    </xf>
    <xf numFmtId="0" fontId="119" fillId="0" borderId="0" xfId="0" applyFont="1" applyAlignment="1">
      <alignment horizontal="center" vertical="center"/>
    </xf>
    <xf numFmtId="0" fontId="113" fillId="0" borderId="16" xfId="276" applyNumberFormat="1" applyFont="1" applyFill="1" applyBorder="1" applyAlignment="1">
      <alignment horizontal="right"/>
    </xf>
    <xf numFmtId="0" fontId="105" fillId="0" borderId="22" xfId="0" applyFont="1" applyBorder="1" applyAlignment="1">
      <alignment horizontal="justify" vertical="top" wrapText="1"/>
    </xf>
    <xf numFmtId="183" fontId="120" fillId="0" borderId="0" xfId="211" applyNumberFormat="1" applyFont="1" applyBorder="1" applyAlignment="1">
      <alignment horizontal="center" vertical="center" wrapText="1"/>
    </xf>
    <xf numFmtId="0" fontId="106" fillId="0" borderId="0" xfId="0" quotePrefix="1" applyFont="1" applyBorder="1" applyAlignment="1">
      <alignment horizontal="center" vertical="center"/>
    </xf>
    <xf numFmtId="0" fontId="107" fillId="0" borderId="27" xfId="0" applyFont="1" applyBorder="1" applyAlignment="1">
      <alignment horizontal="center" vertical="center" wrapText="1"/>
    </xf>
    <xf numFmtId="0" fontId="106" fillId="0" borderId="0" xfId="0" applyFont="1" applyAlignment="1">
      <alignment horizontal="center" vertical="center"/>
    </xf>
    <xf numFmtId="0" fontId="106" fillId="0" borderId="0" xfId="0" applyFont="1" applyFill="1" applyBorder="1" applyAlignment="1">
      <alignment horizontal="center" vertical="center"/>
    </xf>
    <xf numFmtId="0" fontId="107" fillId="0" borderId="0" xfId="0" applyFont="1" applyBorder="1" applyAlignment="1">
      <alignment horizontal="center" vertical="center" wrapText="1"/>
    </xf>
    <xf numFmtId="0" fontId="106" fillId="0" borderId="0" xfId="0" applyFont="1" applyAlignment="1">
      <alignment horizontal="center" vertical="center"/>
    </xf>
    <xf numFmtId="181" fontId="106" fillId="0" borderId="0" xfId="0" applyNumberFormat="1" applyFont="1" applyAlignment="1">
      <alignment horizontal="center" vertical="center" shrinkToFit="1"/>
    </xf>
    <xf numFmtId="0" fontId="106" fillId="0" borderId="0" xfId="0" applyFont="1" applyFill="1" applyBorder="1" applyAlignment="1">
      <alignment horizontal="center" vertical="center"/>
    </xf>
    <xf numFmtId="3" fontId="107" fillId="0" borderId="0" xfId="0" applyNumberFormat="1" applyFont="1" applyBorder="1" applyAlignment="1">
      <alignment horizontal="center" vertical="center" wrapText="1"/>
    </xf>
    <xf numFmtId="0" fontId="107" fillId="0" borderId="30" xfId="0" applyFont="1" applyBorder="1" applyAlignment="1">
      <alignment horizontal="center" vertical="center" wrapText="1"/>
    </xf>
    <xf numFmtId="0" fontId="89" fillId="0" borderId="0" xfId="0" applyFont="1" applyAlignment="1">
      <alignment vertical="center"/>
    </xf>
    <xf numFmtId="181" fontId="0" fillId="0" borderId="0" xfId="0" applyNumberFormat="1">
      <alignment vertical="center"/>
    </xf>
    <xf numFmtId="3" fontId="0" fillId="0" borderId="0" xfId="0" applyNumberFormat="1">
      <alignment vertical="center"/>
    </xf>
    <xf numFmtId="183" fontId="0" fillId="0" borderId="0" xfId="0" applyNumberFormat="1">
      <alignment vertical="center"/>
    </xf>
    <xf numFmtId="183" fontId="6" fillId="0" borderId="0" xfId="0" applyNumberFormat="1" applyFont="1">
      <alignment vertical="center"/>
    </xf>
    <xf numFmtId="183" fontId="8" fillId="0" borderId="0" xfId="0" applyNumberFormat="1" applyFont="1">
      <alignment vertical="center"/>
    </xf>
    <xf numFmtId="3" fontId="0" fillId="0" borderId="0" xfId="0" applyNumberFormat="1" applyFont="1">
      <alignment vertical="center"/>
    </xf>
    <xf numFmtId="183" fontId="120" fillId="0" borderId="0" xfId="0" applyNumberFormat="1" applyFont="1" applyBorder="1" applyAlignment="1">
      <alignment horizontal="center" vertical="center" wrapText="1"/>
    </xf>
    <xf numFmtId="183" fontId="120" fillId="0" borderId="0" xfId="211" applyNumberFormat="1" applyFont="1" applyBorder="1" applyAlignment="1">
      <alignment horizontal="center" vertical="center" wrapText="1"/>
    </xf>
    <xf numFmtId="0" fontId="118" fillId="0" borderId="27" xfId="0" applyFont="1" applyBorder="1" applyAlignment="1">
      <alignment horizontal="center" vertical="center" wrapText="1"/>
    </xf>
    <xf numFmtId="0" fontId="118" fillId="0" borderId="0" xfId="0" applyFont="1">
      <alignment vertical="center"/>
    </xf>
    <xf numFmtId="0" fontId="118" fillId="0" borderId="26" xfId="0" applyFont="1" applyBorder="1" applyAlignment="1">
      <alignment horizontal="center" vertical="center" wrapText="1"/>
    </xf>
    <xf numFmtId="0" fontId="122" fillId="0" borderId="10" xfId="0" applyFont="1" applyBorder="1" applyAlignment="1">
      <alignment horizontal="center" vertical="center" wrapText="1"/>
    </xf>
    <xf numFmtId="0" fontId="118" fillId="0" borderId="0" xfId="0" applyFont="1" applyAlignment="1">
      <alignment horizontal="center" vertical="center"/>
    </xf>
    <xf numFmtId="0" fontId="100" fillId="0" borderId="0" xfId="0" applyFont="1">
      <alignment vertical="center"/>
    </xf>
    <xf numFmtId="0" fontId="123" fillId="0" borderId="17" xfId="0" applyFont="1" applyBorder="1" applyAlignment="1">
      <alignment horizontal="center" vertical="center" wrapText="1"/>
    </xf>
    <xf numFmtId="0" fontId="118" fillId="0" borderId="24" xfId="0" applyFont="1" applyBorder="1" applyAlignment="1">
      <alignment horizontal="center" vertical="center" wrapText="1"/>
    </xf>
    <xf numFmtId="0" fontId="124" fillId="0" borderId="24" xfId="0" applyFont="1" applyBorder="1" applyAlignment="1">
      <alignment horizontal="center" vertical="center" wrapText="1"/>
    </xf>
    <xf numFmtId="0" fontId="123" fillId="0" borderId="52" xfId="0" applyFont="1" applyBorder="1" applyAlignment="1">
      <alignment horizontal="center" vertical="center" wrapText="1"/>
    </xf>
    <xf numFmtId="0" fontId="124" fillId="0" borderId="19" xfId="0" applyFont="1" applyBorder="1" applyAlignment="1">
      <alignment horizontal="center" vertical="center" wrapText="1"/>
    </xf>
    <xf numFmtId="0" fontId="126" fillId="0" borderId="18" xfId="0" applyFont="1" applyBorder="1" applyAlignment="1">
      <alignment horizontal="center" vertical="center" wrapText="1"/>
    </xf>
    <xf numFmtId="0" fontId="126" fillId="0" borderId="28" xfId="0" applyFont="1" applyBorder="1" applyAlignment="1">
      <alignment horizontal="center" vertical="center" wrapText="1"/>
    </xf>
    <xf numFmtId="0" fontId="129" fillId="0" borderId="28" xfId="0" applyFont="1" applyBorder="1" applyAlignment="1">
      <alignment horizontal="center" vertical="center" wrapText="1"/>
    </xf>
    <xf numFmtId="0" fontId="130" fillId="0" borderId="28" xfId="0" applyFont="1" applyBorder="1" applyAlignment="1">
      <alignment horizontal="center" vertical="center" wrapText="1"/>
    </xf>
    <xf numFmtId="0" fontId="126" fillId="0" borderId="27" xfId="0" applyFont="1" applyBorder="1" applyAlignment="1">
      <alignment horizontal="center" vertical="center" wrapText="1"/>
    </xf>
    <xf numFmtId="0" fontId="131" fillId="0" borderId="0" xfId="0" applyFont="1" applyBorder="1" applyAlignment="1">
      <alignment horizontal="center" vertical="center" wrapText="1"/>
    </xf>
    <xf numFmtId="0" fontId="126" fillId="0" borderId="0" xfId="0" applyFont="1" applyBorder="1" applyAlignment="1">
      <alignment horizontal="center" vertical="center" wrapText="1"/>
    </xf>
    <xf numFmtId="0" fontId="118" fillId="0" borderId="23" xfId="0" applyFont="1" applyBorder="1" applyAlignment="1">
      <alignment horizontal="center" vertical="center" wrapText="1"/>
    </xf>
    <xf numFmtId="0" fontId="118" fillId="0" borderId="0" xfId="0" applyFont="1" applyBorder="1" applyAlignment="1">
      <alignment horizontal="center" vertical="center"/>
    </xf>
    <xf numFmtId="0" fontId="126" fillId="0" borderId="30" xfId="0" applyFont="1" applyBorder="1" applyAlignment="1">
      <alignment horizontal="center" vertical="center" wrapText="1"/>
    </xf>
    <xf numFmtId="0" fontId="126" fillId="0" borderId="17" xfId="0" applyFont="1" applyBorder="1" applyAlignment="1">
      <alignment horizontal="center" vertical="center" wrapText="1"/>
    </xf>
    <xf numFmtId="0" fontId="131" fillId="0" borderId="24" xfId="0" applyFont="1" applyBorder="1" applyAlignment="1">
      <alignment horizontal="center" vertical="center" wrapText="1"/>
    </xf>
    <xf numFmtId="0" fontId="131" fillId="0" borderId="19" xfId="0" applyFont="1" applyBorder="1" applyAlignment="1">
      <alignment horizontal="center" vertical="center" wrapText="1"/>
    </xf>
    <xf numFmtId="0" fontId="131" fillId="0" borderId="20" xfId="0" applyFont="1" applyBorder="1" applyAlignment="1">
      <alignment horizontal="center" vertical="center" wrapText="1"/>
    </xf>
    <xf numFmtId="0" fontId="133" fillId="0" borderId="21" xfId="0" applyFont="1" applyBorder="1" applyAlignment="1">
      <alignment horizontal="center" vertical="center" wrapText="1"/>
    </xf>
    <xf numFmtId="0" fontId="130" fillId="0" borderId="25" xfId="0" applyFont="1" applyBorder="1" applyAlignment="1">
      <alignment horizontal="center" vertical="center" wrapText="1"/>
    </xf>
    <xf numFmtId="0" fontId="132" fillId="0" borderId="21" xfId="0" applyFont="1" applyBorder="1" applyAlignment="1">
      <alignment horizontal="center" vertical="center" wrapText="1"/>
    </xf>
    <xf numFmtId="0" fontId="130" fillId="0" borderId="21" xfId="0" applyFont="1" applyBorder="1" applyAlignment="1">
      <alignment horizontal="center" vertical="center" wrapText="1"/>
    </xf>
    <xf numFmtId="0" fontId="131" fillId="0" borderId="21" xfId="0" applyFont="1" applyBorder="1" applyAlignment="1">
      <alignment horizontal="center" vertical="center" wrapText="1"/>
    </xf>
    <xf numFmtId="0" fontId="131" fillId="0" borderId="25" xfId="0" applyFont="1" applyBorder="1" applyAlignment="1">
      <alignment horizontal="center" vertical="center" wrapText="1"/>
    </xf>
    <xf numFmtId="0" fontId="131" fillId="0" borderId="0" xfId="0" applyFont="1" applyAlignment="1">
      <alignment horizontal="center" vertical="center" wrapText="1"/>
    </xf>
    <xf numFmtId="0" fontId="126" fillId="0" borderId="0" xfId="0" applyFont="1" applyAlignment="1">
      <alignment horizontal="center" vertical="center" wrapText="1"/>
    </xf>
    <xf numFmtId="0" fontId="118" fillId="27" borderId="26" xfId="0" applyFont="1" applyFill="1" applyBorder="1" applyAlignment="1">
      <alignment horizontal="center" vertical="center" wrapText="1"/>
    </xf>
    <xf numFmtId="0" fontId="118" fillId="0" borderId="30" xfId="0" applyFont="1" applyBorder="1" applyAlignment="1">
      <alignment horizontal="center" vertical="center"/>
    </xf>
    <xf numFmtId="3" fontId="135" fillId="0" borderId="49" xfId="0" applyNumberFormat="1" applyFont="1" applyBorder="1" applyAlignment="1">
      <alignment horizontal="right" vertical="center" wrapText="1"/>
    </xf>
    <xf numFmtId="3" fontId="135" fillId="0" borderId="10" xfId="0" applyNumberFormat="1" applyFont="1" applyBorder="1" applyAlignment="1">
      <alignment horizontal="right" vertical="center" wrapText="1"/>
    </xf>
    <xf numFmtId="0" fontId="135" fillId="0" borderId="10" xfId="0" applyFont="1" applyBorder="1" applyAlignment="1">
      <alignment horizontal="right" vertical="center" wrapText="1"/>
    </xf>
    <xf numFmtId="0" fontId="100" fillId="0" borderId="10" xfId="0" applyFont="1" applyBorder="1">
      <alignment vertical="center"/>
    </xf>
    <xf numFmtId="0" fontId="136" fillId="0" borderId="0" xfId="0" applyFont="1" applyBorder="1" applyAlignment="1">
      <alignment vertical="top" wrapText="1"/>
    </xf>
    <xf numFmtId="0" fontId="118" fillId="0" borderId="31" xfId="0" applyFont="1" applyBorder="1" applyAlignment="1">
      <alignment horizontal="center" vertical="center" wrapText="1"/>
    </xf>
    <xf numFmtId="0" fontId="118" fillId="0" borderId="37" xfId="0" applyFont="1" applyBorder="1" applyAlignment="1">
      <alignment horizontal="center" vertical="center" wrapText="1"/>
    </xf>
    <xf numFmtId="0" fontId="137" fillId="0" borderId="0" xfId="0" applyNumberFormat="1" applyFont="1" applyBorder="1" applyAlignment="1">
      <alignment horizontal="center" vertical="center" wrapText="1"/>
    </xf>
    <xf numFmtId="0" fontId="137" fillId="0" borderId="16" xfId="0" applyNumberFormat="1" applyFont="1" applyBorder="1" applyAlignment="1">
      <alignment horizontal="center" vertical="center" wrapText="1"/>
    </xf>
    <xf numFmtId="3" fontId="137" fillId="0" borderId="35" xfId="0" applyNumberFormat="1" applyFont="1" applyBorder="1" applyAlignment="1">
      <alignment horizontal="right" vertical="center" wrapText="1"/>
    </xf>
    <xf numFmtId="3" fontId="137" fillId="0" borderId="10" xfId="0" applyNumberFormat="1" applyFont="1" applyBorder="1" applyAlignment="1">
      <alignment horizontal="right" vertical="center" wrapText="1"/>
    </xf>
    <xf numFmtId="3" fontId="137" fillId="0" borderId="16" xfId="0" applyNumberFormat="1" applyFont="1" applyBorder="1" applyAlignment="1">
      <alignment horizontal="right" vertical="center" wrapText="1"/>
    </xf>
    <xf numFmtId="0" fontId="137" fillId="0" borderId="16" xfId="0" applyNumberFormat="1" applyFont="1" applyBorder="1" applyAlignment="1">
      <alignment horizontal="right" vertical="center" wrapText="1"/>
    </xf>
    <xf numFmtId="3" fontId="137" fillId="0" borderId="0" xfId="0" applyNumberFormat="1" applyFont="1" applyBorder="1" applyAlignment="1">
      <alignment horizontal="right" vertical="center" wrapText="1"/>
    </xf>
    <xf numFmtId="0" fontId="137" fillId="0" borderId="0" xfId="0" applyNumberFormat="1" applyFont="1" applyBorder="1" applyAlignment="1">
      <alignment horizontal="right" vertical="center" wrapText="1"/>
    </xf>
    <xf numFmtId="0" fontId="138" fillId="0" borderId="19" xfId="0" applyNumberFormat="1" applyFont="1" applyBorder="1" applyAlignment="1">
      <alignment horizontal="center" vertical="center" wrapText="1"/>
    </xf>
    <xf numFmtId="0" fontId="138" fillId="0" borderId="20" xfId="0" applyNumberFormat="1" applyFont="1" applyBorder="1" applyAlignment="1">
      <alignment horizontal="center" vertical="center" wrapText="1"/>
    </xf>
    <xf numFmtId="0" fontId="138" fillId="0" borderId="21" xfId="0" applyNumberFormat="1" applyFont="1" applyBorder="1" applyAlignment="1">
      <alignment horizontal="center" vertical="center" wrapText="1"/>
    </xf>
    <xf numFmtId="0" fontId="138" fillId="0" borderId="25" xfId="0" applyNumberFormat="1" applyFont="1" applyBorder="1" applyAlignment="1">
      <alignment horizontal="center" vertical="center" wrapText="1"/>
    </xf>
    <xf numFmtId="0" fontId="138" fillId="0" borderId="26" xfId="0" applyNumberFormat="1" applyFont="1" applyBorder="1" applyAlignment="1">
      <alignment vertical="center" wrapText="1"/>
    </xf>
    <xf numFmtId="0" fontId="138" fillId="0" borderId="0" xfId="0" applyNumberFormat="1" applyFont="1" applyBorder="1" applyAlignment="1">
      <alignment horizontal="center" vertical="center" wrapText="1"/>
    </xf>
    <xf numFmtId="0" fontId="138" fillId="0" borderId="0" xfId="0" applyNumberFormat="1" applyFont="1">
      <alignment vertical="center"/>
    </xf>
    <xf numFmtId="0" fontId="138" fillId="0" borderId="0" xfId="0" applyFont="1" applyBorder="1" applyAlignment="1">
      <alignment horizontal="center" vertical="center" wrapText="1"/>
    </xf>
    <xf numFmtId="0" fontId="138" fillId="0" borderId="30" xfId="0" applyFont="1" applyBorder="1" applyAlignment="1">
      <alignment horizontal="center" vertical="center" wrapText="1"/>
    </xf>
    <xf numFmtId="3" fontId="138" fillId="0" borderId="0" xfId="0" applyNumberFormat="1" applyFont="1" applyAlignment="1">
      <alignment horizontal="center" vertical="center" wrapText="1"/>
    </xf>
    <xf numFmtId="3" fontId="138" fillId="0" borderId="30" xfId="0" applyNumberFormat="1" applyFont="1" applyBorder="1" applyAlignment="1">
      <alignment horizontal="center" vertical="center" wrapText="1"/>
    </xf>
    <xf numFmtId="0" fontId="137" fillId="0" borderId="47" xfId="0" applyNumberFormat="1" applyFont="1" applyBorder="1" applyAlignment="1">
      <alignment horizontal="center" vertical="center" wrapText="1"/>
    </xf>
    <xf numFmtId="0" fontId="138" fillId="0" borderId="26" xfId="0" applyNumberFormat="1" applyFont="1" applyBorder="1" applyAlignment="1">
      <alignment horizontal="center" vertical="center" wrapText="1"/>
    </xf>
    <xf numFmtId="0" fontId="138" fillId="0" borderId="46" xfId="0" applyNumberFormat="1" applyFont="1" applyBorder="1" applyAlignment="1">
      <alignment horizontal="center" vertical="center" wrapText="1"/>
    </xf>
    <xf numFmtId="0" fontId="138" fillId="0" borderId="18" xfId="0" applyNumberFormat="1" applyFont="1" applyBorder="1" applyAlignment="1">
      <alignment horizontal="center" vertical="center" wrapText="1"/>
    </xf>
    <xf numFmtId="0" fontId="138" fillId="0" borderId="27" xfId="0" applyNumberFormat="1" applyFont="1" applyBorder="1" applyAlignment="1">
      <alignment horizontal="center" vertical="center" wrapText="1"/>
    </xf>
    <xf numFmtId="0" fontId="138" fillId="0" borderId="41" xfId="0" applyNumberFormat="1" applyFont="1" applyBorder="1" applyAlignment="1">
      <alignment horizontal="center" vertical="center" wrapText="1"/>
    </xf>
    <xf numFmtId="0" fontId="138" fillId="0" borderId="39" xfId="0" applyNumberFormat="1" applyFont="1" applyBorder="1" applyAlignment="1">
      <alignment horizontal="center" vertical="center" wrapText="1"/>
    </xf>
    <xf numFmtId="0" fontId="138" fillId="0" borderId="45" xfId="0" applyNumberFormat="1" applyFont="1" applyBorder="1" applyAlignment="1">
      <alignment horizontal="center" vertical="center" wrapText="1"/>
    </xf>
    <xf numFmtId="0" fontId="138" fillId="0" borderId="23" xfId="0" applyFont="1" applyBorder="1" applyAlignment="1">
      <alignment horizontal="center" vertical="center" wrapText="1"/>
    </xf>
    <xf numFmtId="0" fontId="138" fillId="0" borderId="0" xfId="0" applyFont="1" applyAlignment="1">
      <alignment horizontal="center" vertical="center"/>
    </xf>
    <xf numFmtId="0" fontId="138" fillId="0" borderId="0" xfId="0" applyFont="1" applyAlignment="1">
      <alignment horizontal="center" vertical="center" wrapText="1"/>
    </xf>
    <xf numFmtId="0" fontId="118" fillId="0" borderId="48" xfId="211" applyNumberFormat="1" applyFont="1" applyFill="1" applyBorder="1" applyAlignment="1">
      <alignment horizontal="center" vertical="center" wrapText="1"/>
    </xf>
    <xf numFmtId="0" fontId="118" fillId="0" borderId="10" xfId="0" applyFont="1" applyFill="1" applyBorder="1" applyAlignment="1">
      <alignment horizontal="center" vertical="center" wrapText="1"/>
    </xf>
    <xf numFmtId="0" fontId="118" fillId="0" borderId="0" xfId="211" applyNumberFormat="1" applyFont="1" applyFill="1" applyBorder="1" applyAlignment="1">
      <alignment horizontal="center" vertical="center" wrapText="1"/>
    </xf>
    <xf numFmtId="0" fontId="118" fillId="0" borderId="3" xfId="0" applyFont="1" applyFill="1" applyBorder="1" applyAlignment="1">
      <alignment horizontal="center" vertical="center" wrapText="1"/>
    </xf>
    <xf numFmtId="0" fontId="118" fillId="0" borderId="0" xfId="0" applyFont="1" applyFill="1" applyBorder="1" applyAlignment="1">
      <alignment horizontal="center" vertical="center" wrapText="1"/>
    </xf>
    <xf numFmtId="0" fontId="118" fillId="0" borderId="23" xfId="0" applyFont="1" applyFill="1" applyBorder="1" applyAlignment="1">
      <alignment vertical="center" wrapText="1"/>
    </xf>
    <xf numFmtId="0" fontId="118" fillId="0" borderId="0" xfId="0" applyFont="1" applyFill="1" applyBorder="1" applyAlignment="1">
      <alignment vertical="center" wrapText="1"/>
    </xf>
    <xf numFmtId="0" fontId="118" fillId="0" borderId="23" xfId="211" applyNumberFormat="1" applyFont="1" applyFill="1" applyBorder="1" applyAlignment="1">
      <alignment horizontal="center" vertical="center" wrapText="1"/>
    </xf>
    <xf numFmtId="0" fontId="118" fillId="0" borderId="10" xfId="0" applyFont="1" applyBorder="1" applyAlignment="1">
      <alignment horizontal="center" vertical="center" wrapText="1"/>
    </xf>
    <xf numFmtId="0" fontId="118" fillId="0" borderId="49" xfId="0" applyFont="1" applyBorder="1" applyAlignment="1">
      <alignment horizontal="right" vertical="center" wrapText="1"/>
    </xf>
    <xf numFmtId="0" fontId="118" fillId="0" borderId="10" xfId="0" applyFont="1" applyBorder="1" applyAlignment="1">
      <alignment horizontal="right" vertical="center" wrapText="1"/>
    </xf>
    <xf numFmtId="0" fontId="118" fillId="0" borderId="17"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25"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0"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6" xfId="0" applyFont="1" applyBorder="1" applyAlignment="1">
      <alignment horizontal="right" vertical="center" wrapText="1"/>
    </xf>
    <xf numFmtId="0" fontId="118" fillId="0" borderId="16" xfId="0" applyFont="1" applyBorder="1">
      <alignment vertical="center"/>
    </xf>
    <xf numFmtId="0" fontId="120" fillId="0" borderId="17" xfId="0" applyFont="1" applyBorder="1" applyAlignment="1">
      <alignment horizontal="center" vertical="center" wrapText="1"/>
    </xf>
    <xf numFmtId="0" fontId="120" fillId="0" borderId="39" xfId="0" applyFont="1" applyBorder="1" applyAlignment="1">
      <alignment horizontal="center" vertical="center" wrapText="1"/>
    </xf>
    <xf numFmtId="0" fontId="118" fillId="0" borderId="0" xfId="0" applyFont="1" applyBorder="1">
      <alignment vertical="center"/>
    </xf>
    <xf numFmtId="0" fontId="118" fillId="0" borderId="0" xfId="0" quotePrefix="1" applyFont="1" applyBorder="1" applyAlignment="1">
      <alignment horizontal="center" vertical="center"/>
    </xf>
    <xf numFmtId="0" fontId="118" fillId="0" borderId="23" xfId="0" applyFont="1" applyBorder="1" applyAlignment="1">
      <alignment horizontal="center" vertical="center"/>
    </xf>
    <xf numFmtId="0" fontId="125" fillId="0" borderId="50" xfId="0" applyFont="1" applyBorder="1" applyAlignment="1">
      <alignment horizontal="center" vertical="center" wrapText="1"/>
    </xf>
    <xf numFmtId="3" fontId="134" fillId="0" borderId="50" xfId="0" applyNumberFormat="1" applyFont="1" applyBorder="1" applyAlignment="1">
      <alignment horizontal="center" vertical="center" wrapText="1"/>
    </xf>
    <xf numFmtId="0" fontId="134" fillId="0" borderId="50" xfId="0" applyFont="1" applyBorder="1" applyAlignment="1">
      <alignment horizontal="center" vertical="center" wrapText="1"/>
    </xf>
    <xf numFmtId="0" fontId="100" fillId="0" borderId="50" xfId="0" applyFont="1" applyBorder="1">
      <alignment vertical="center"/>
    </xf>
    <xf numFmtId="0" fontId="120" fillId="0" borderId="27" xfId="0" applyFont="1" applyBorder="1" applyAlignment="1">
      <alignment horizontal="center" vertical="center" wrapText="1"/>
    </xf>
    <xf numFmtId="0" fontId="120" fillId="0" borderId="18" xfId="0" applyFont="1" applyBorder="1" applyAlignment="1">
      <alignment horizontal="center" vertical="center" wrapText="1"/>
    </xf>
    <xf numFmtId="0" fontId="120" fillId="0" borderId="37" xfId="0" applyFont="1" applyBorder="1" applyAlignment="1">
      <alignment horizontal="center" vertical="center" wrapText="1"/>
    </xf>
    <xf numFmtId="0" fontId="120" fillId="0" borderId="19" xfId="0" applyFont="1" applyBorder="1" applyAlignment="1">
      <alignment horizontal="center" vertical="center" wrapText="1"/>
    </xf>
    <xf numFmtId="0" fontId="120" fillId="0" borderId="25" xfId="0" applyFont="1" applyBorder="1" applyAlignment="1">
      <alignment horizontal="center" vertical="center" wrapText="1"/>
    </xf>
    <xf numFmtId="0" fontId="120" fillId="0" borderId="21" xfId="0" applyFont="1" applyBorder="1" applyAlignment="1">
      <alignment horizontal="center" vertical="center" wrapText="1"/>
    </xf>
    <xf numFmtId="0" fontId="120" fillId="0" borderId="23" xfId="211" applyNumberFormat="1" applyFont="1" applyBorder="1" applyAlignment="1">
      <alignment horizontal="center" vertical="center" wrapText="1"/>
    </xf>
    <xf numFmtId="0" fontId="118" fillId="0" borderId="0" xfId="0" applyFont="1" applyAlignment="1">
      <alignment vertical="top" wrapText="1"/>
    </xf>
    <xf numFmtId="0" fontId="140" fillId="0" borderId="0" xfId="0" applyFont="1" applyAlignment="1">
      <alignment vertical="top" wrapText="1"/>
    </xf>
    <xf numFmtId="0" fontId="126" fillId="0" borderId="16" xfId="0" applyFont="1" applyBorder="1" applyAlignment="1">
      <alignment vertical="center" wrapText="1"/>
    </xf>
    <xf numFmtId="0" fontId="126" fillId="0" borderId="0" xfId="0" applyFont="1" applyBorder="1" applyAlignment="1">
      <alignment vertical="center" wrapText="1"/>
    </xf>
    <xf numFmtId="0" fontId="120" fillId="0" borderId="24" xfId="0" applyFont="1" applyBorder="1" applyAlignment="1">
      <alignment horizontal="center" vertical="center" wrapText="1"/>
    </xf>
    <xf numFmtId="0" fontId="120" fillId="0" borderId="20" xfId="0" applyFont="1" applyBorder="1" applyAlignment="1">
      <alignment horizontal="center" vertical="center" wrapText="1"/>
    </xf>
    <xf numFmtId="0" fontId="120" fillId="0" borderId="26" xfId="0" applyFont="1" applyBorder="1" applyAlignment="1">
      <alignment horizontal="center" vertical="center" wrapText="1"/>
    </xf>
    <xf numFmtId="0" fontId="120" fillId="0" borderId="23" xfId="0" applyFont="1" applyBorder="1" applyAlignment="1">
      <alignment horizontal="center" vertical="center"/>
    </xf>
    <xf numFmtId="0" fontId="120" fillId="0" borderId="23" xfId="0" applyFont="1" applyBorder="1" applyAlignment="1">
      <alignment horizontal="center" vertical="center" wrapText="1"/>
    </xf>
    <xf numFmtId="0" fontId="138" fillId="0" borderId="17" xfId="0" applyNumberFormat="1" applyFont="1" applyBorder="1" applyAlignment="1">
      <alignment horizontal="center" vertical="center" wrapText="1"/>
    </xf>
    <xf numFmtId="0" fontId="138" fillId="0" borderId="39" xfId="0" applyNumberFormat="1" applyFont="1" applyBorder="1" applyAlignment="1">
      <alignment vertical="center" wrapText="1"/>
    </xf>
    <xf numFmtId="0" fontId="138" fillId="0" borderId="0" xfId="0" quotePrefix="1" applyFont="1" applyAlignment="1">
      <alignment horizontal="center" vertical="center"/>
    </xf>
    <xf numFmtId="0" fontId="143" fillId="0" borderId="26" xfId="0" applyFont="1" applyFill="1" applyBorder="1" applyAlignment="1">
      <alignment horizontal="center" vertical="center" wrapText="1"/>
    </xf>
    <xf numFmtId="0" fontId="143" fillId="0" borderId="0" xfId="0" applyFont="1" applyAlignment="1">
      <alignment horizontal="center" vertical="center"/>
    </xf>
    <xf numFmtId="0" fontId="143" fillId="0" borderId="26" xfId="0" applyFont="1" applyBorder="1" applyAlignment="1">
      <alignment horizontal="center" vertical="center" wrapText="1"/>
    </xf>
    <xf numFmtId="0" fontId="145" fillId="0" borderId="26" xfId="0" applyFont="1" applyBorder="1" applyAlignment="1">
      <alignment horizontal="center" vertical="center" wrapText="1"/>
    </xf>
    <xf numFmtId="0" fontId="144" fillId="0" borderId="26" xfId="0" applyFont="1" applyBorder="1" applyAlignment="1">
      <alignment horizontal="center" vertical="center" wrapText="1"/>
    </xf>
    <xf numFmtId="0" fontId="147" fillId="0" borderId="26" xfId="0" applyFont="1" applyBorder="1" applyAlignment="1">
      <alignment horizontal="center" vertical="center" wrapText="1"/>
    </xf>
    <xf numFmtId="0" fontId="143" fillId="0" borderId="0" xfId="0" quotePrefix="1" applyFont="1" applyAlignment="1">
      <alignment horizontal="center" vertical="center"/>
    </xf>
    <xf numFmtId="0" fontId="150" fillId="0" borderId="0" xfId="0" quotePrefix="1" applyFont="1" applyAlignment="1">
      <alignment horizontal="center" vertical="center" wrapText="1"/>
    </xf>
    <xf numFmtId="0" fontId="150" fillId="0" borderId="0" xfId="0" applyFont="1" applyAlignment="1">
      <alignment horizontal="center" vertical="center" wrapText="1"/>
    </xf>
    <xf numFmtId="0" fontId="143" fillId="0" borderId="0" xfId="0" applyFont="1" applyBorder="1" applyAlignment="1">
      <alignment horizontal="center" vertical="center" wrapText="1"/>
    </xf>
    <xf numFmtId="0" fontId="143" fillId="0" borderId="23" xfId="0" applyNumberFormat="1" applyFont="1" applyBorder="1" applyAlignment="1">
      <alignment horizontal="center" vertical="center"/>
    </xf>
    <xf numFmtId="0" fontId="152" fillId="0" borderId="0" xfId="0" applyNumberFormat="1" applyFont="1" applyBorder="1" applyAlignment="1">
      <alignment horizontal="center" vertical="center" wrapText="1"/>
    </xf>
    <xf numFmtId="0" fontId="152" fillId="0" borderId="23" xfId="0" applyNumberFormat="1" applyFont="1" applyBorder="1" applyAlignment="1">
      <alignment horizontal="center" vertical="center" wrapText="1"/>
    </xf>
    <xf numFmtId="0" fontId="143" fillId="0" borderId="23" xfId="0" applyFont="1" applyBorder="1" applyAlignment="1">
      <alignment horizontal="center" vertical="center" wrapText="1"/>
    </xf>
    <xf numFmtId="0" fontId="143" fillId="0" borderId="30" xfId="0" applyFont="1" applyBorder="1" applyAlignment="1">
      <alignment horizontal="center" vertical="center" wrapText="1"/>
    </xf>
    <xf numFmtId="0" fontId="143" fillId="0" borderId="0" xfId="0" applyFont="1" applyBorder="1" applyAlignment="1">
      <alignment horizontal="center" vertical="center"/>
    </xf>
    <xf numFmtId="0" fontId="143" fillId="0" borderId="23" xfId="0" applyFont="1" applyBorder="1" applyAlignment="1">
      <alignment horizontal="center" vertical="center"/>
    </xf>
    <xf numFmtId="0" fontId="106" fillId="0" borderId="0" xfId="276" applyNumberFormat="1" applyFont="1" applyFill="1" applyBorder="1" applyAlignment="1">
      <alignment horizontal="center" vertical="center"/>
    </xf>
    <xf numFmtId="0" fontId="118" fillId="0" borderId="26" xfId="0" applyFont="1" applyBorder="1" applyAlignment="1">
      <alignment horizontal="center" vertical="center" wrapText="1"/>
    </xf>
    <xf numFmtId="0" fontId="138" fillId="0" borderId="0" xfId="0" applyNumberFormat="1" applyFont="1" applyBorder="1" applyAlignment="1">
      <alignment horizontal="center" vertical="center" wrapText="1"/>
    </xf>
    <xf numFmtId="0" fontId="143" fillId="0" borderId="0" xfId="0" applyFont="1" applyAlignment="1">
      <alignment horizontal="center" vertical="center"/>
    </xf>
    <xf numFmtId="0" fontId="118" fillId="0" borderId="0" xfId="0" applyFont="1" applyBorder="1" applyAlignment="1">
      <alignment horizontal="center" vertical="center" wrapText="1"/>
    </xf>
    <xf numFmtId="0" fontId="118" fillId="0" borderId="0" xfId="0" applyFont="1" applyAlignment="1">
      <alignment horizontal="center" vertical="center"/>
    </xf>
    <xf numFmtId="183" fontId="120" fillId="0" borderId="0" xfId="211" applyNumberFormat="1" applyFont="1" applyBorder="1" applyAlignment="1">
      <alignment horizontal="center" vertical="center" wrapText="1"/>
    </xf>
    <xf numFmtId="0" fontId="120" fillId="0" borderId="23" xfId="0" applyFont="1" applyBorder="1" applyAlignment="1">
      <alignment horizontal="center" vertical="center" wrapText="1"/>
    </xf>
    <xf numFmtId="183" fontId="120" fillId="0" borderId="0" xfId="0" applyNumberFormat="1" applyFont="1" applyBorder="1" applyAlignment="1">
      <alignment horizontal="center" vertical="center" wrapText="1"/>
    </xf>
    <xf numFmtId="0" fontId="138" fillId="0" borderId="23" xfId="0" applyNumberFormat="1" applyFont="1" applyBorder="1" applyAlignment="1">
      <alignment horizontal="center" vertical="center" wrapText="1"/>
    </xf>
    <xf numFmtId="0" fontId="156" fillId="0" borderId="26" xfId="0" applyFont="1" applyBorder="1" applyAlignment="1">
      <alignment horizontal="center" vertical="center" wrapText="1"/>
    </xf>
    <xf numFmtId="0" fontId="145" fillId="0" borderId="93" xfId="0" applyFont="1" applyBorder="1" applyAlignment="1">
      <alignment horizontal="center" vertical="center" wrapText="1"/>
    </xf>
    <xf numFmtId="0" fontId="106" fillId="0" borderId="0" xfId="276" applyNumberFormat="1" applyFont="1" applyFill="1" applyBorder="1" applyAlignment="1">
      <alignment horizontal="center" vertical="center" wrapText="1"/>
    </xf>
    <xf numFmtId="0" fontId="118" fillId="0" borderId="0" xfId="0" quotePrefix="1" applyFont="1" applyBorder="1" applyAlignment="1">
      <alignment horizontal="center" vertical="center" wrapText="1"/>
    </xf>
    <xf numFmtId="0" fontId="143" fillId="0" borderId="91" xfId="0" applyFont="1" applyBorder="1" applyAlignment="1">
      <alignment horizontal="center" vertical="center"/>
    </xf>
    <xf numFmtId="0" fontId="143" fillId="0" borderId="91" xfId="0" quotePrefix="1" applyFont="1" applyBorder="1" applyAlignment="1">
      <alignment horizontal="center" vertical="center" wrapText="1"/>
    </xf>
    <xf numFmtId="0" fontId="143" fillId="0" borderId="91" xfId="0" applyFont="1" applyBorder="1" applyAlignment="1">
      <alignment horizontal="center" vertical="center" wrapText="1"/>
    </xf>
    <xf numFmtId="0" fontId="143" fillId="0" borderId="92" xfId="0" applyFont="1" applyBorder="1" applyAlignment="1">
      <alignment horizontal="center" vertical="center"/>
    </xf>
    <xf numFmtId="0" fontId="126" fillId="0" borderId="30" xfId="0" quotePrefix="1" applyFont="1" applyBorder="1" applyAlignment="1">
      <alignment horizontal="center" vertical="center" wrapText="1"/>
    </xf>
    <xf numFmtId="0" fontId="126" fillId="0" borderId="0" xfId="0" quotePrefix="1" applyFont="1" applyBorder="1" applyAlignment="1">
      <alignment horizontal="center" vertical="center" wrapText="1"/>
    </xf>
    <xf numFmtId="0" fontId="150" fillId="0" borderId="91" xfId="0" quotePrefix="1" applyFont="1" applyBorder="1" applyAlignment="1">
      <alignment horizontal="center" vertical="center" wrapText="1"/>
    </xf>
    <xf numFmtId="0" fontId="150" fillId="0" borderId="92" xfId="0" quotePrefix="1" applyFont="1" applyBorder="1" applyAlignment="1">
      <alignment horizontal="center" vertical="center" wrapText="1"/>
    </xf>
    <xf numFmtId="0" fontId="143" fillId="0" borderId="47" xfId="0" applyFont="1" applyBorder="1" applyAlignment="1">
      <alignment horizontal="center" vertical="center"/>
    </xf>
    <xf numFmtId="0" fontId="118" fillId="0" borderId="0" xfId="0" quotePrefix="1" applyFont="1" applyAlignment="1">
      <alignment horizontal="center" vertical="center"/>
    </xf>
    <xf numFmtId="0" fontId="126" fillId="0" borderId="0" xfId="0" quotePrefix="1" applyFont="1" applyAlignment="1">
      <alignment horizontal="center" vertical="center" wrapText="1"/>
    </xf>
    <xf numFmtId="0" fontId="131" fillId="0" borderId="0" xfId="0" quotePrefix="1" applyFont="1" applyAlignment="1">
      <alignment horizontal="center" vertical="center" wrapText="1"/>
    </xf>
    <xf numFmtId="0" fontId="118" fillId="0" borderId="23" xfId="0" applyNumberFormat="1" applyFont="1" applyBorder="1" applyAlignment="1">
      <alignment horizontal="center" vertical="center"/>
    </xf>
    <xf numFmtId="181" fontId="118" fillId="0" borderId="0" xfId="0" applyNumberFormat="1" applyFont="1" applyAlignment="1">
      <alignment horizontal="center" vertical="center" shrinkToFit="1"/>
    </xf>
    <xf numFmtId="0" fontId="138" fillId="0" borderId="0" xfId="0" applyNumberFormat="1" applyFont="1" applyAlignment="1">
      <alignment horizontal="center" vertical="center"/>
    </xf>
    <xf numFmtId="0" fontId="138" fillId="0" borderId="0" xfId="0" applyNumberFormat="1" applyFont="1" applyAlignment="1">
      <alignment horizontal="center" vertical="center" wrapText="1"/>
    </xf>
    <xf numFmtId="183" fontId="153" fillId="0" borderId="91" xfId="211" applyNumberFormat="1" applyFont="1" applyBorder="1" applyAlignment="1">
      <alignment horizontal="center" vertical="center" wrapText="1"/>
    </xf>
    <xf numFmtId="0" fontId="153" fillId="0" borderId="94" xfId="0" applyFont="1" applyBorder="1" applyAlignment="1">
      <alignment horizontal="center" vertical="center" wrapText="1"/>
    </xf>
    <xf numFmtId="0" fontId="153" fillId="0" borderId="94" xfId="211" applyNumberFormat="1" applyFont="1" applyBorder="1" applyAlignment="1">
      <alignment horizontal="center" vertical="center" wrapText="1"/>
    </xf>
    <xf numFmtId="183" fontId="153" fillId="0" borderId="91" xfId="0" applyNumberFormat="1" applyFont="1" applyBorder="1" applyAlignment="1">
      <alignment horizontal="center" vertical="center" wrapText="1"/>
    </xf>
    <xf numFmtId="0" fontId="153" fillId="0" borderId="94" xfId="0" applyFont="1" applyBorder="1" applyAlignment="1">
      <alignment horizontal="center" vertical="center"/>
    </xf>
    <xf numFmtId="181" fontId="143" fillId="0" borderId="0" xfId="0" applyNumberFormat="1" applyFont="1" applyAlignment="1">
      <alignment horizontal="center" vertical="center" shrinkToFit="1"/>
    </xf>
    <xf numFmtId="181" fontId="152" fillId="0" borderId="30" xfId="376" applyNumberFormat="1" applyFont="1" applyBorder="1" applyAlignment="1">
      <alignment horizontal="center" vertical="center" wrapText="1"/>
    </xf>
    <xf numFmtId="181" fontId="152" fillId="0" borderId="0" xfId="376" applyNumberFormat="1" applyFont="1" applyBorder="1" applyAlignment="1">
      <alignment horizontal="center" vertical="center" wrapText="1"/>
    </xf>
    <xf numFmtId="0" fontId="152" fillId="0" borderId="0" xfId="377" applyNumberFormat="1" applyFont="1" applyBorder="1" applyAlignment="1">
      <alignment horizontal="center" vertical="center" wrapText="1"/>
    </xf>
    <xf numFmtId="3" fontId="152" fillId="0" borderId="30" xfId="377" applyNumberFormat="1" applyFont="1" applyBorder="1" applyAlignment="1">
      <alignment horizontal="center" vertical="center" wrapText="1"/>
    </xf>
    <xf numFmtId="3" fontId="152" fillId="0" borderId="0" xfId="377" applyNumberFormat="1" applyFont="1" applyBorder="1" applyAlignment="1">
      <alignment horizontal="center" vertical="center" wrapText="1"/>
    </xf>
    <xf numFmtId="3" fontId="152" fillId="0" borderId="0" xfId="377" applyNumberFormat="1" applyFont="1" applyAlignment="1">
      <alignment horizontal="center" vertical="center" wrapText="1"/>
    </xf>
    <xf numFmtId="0" fontId="152" fillId="0" borderId="0" xfId="0" applyNumberFormat="1" applyFont="1" applyBorder="1" applyAlignment="1">
      <alignment horizontal="center" vertical="center" wrapText="1"/>
    </xf>
    <xf numFmtId="0" fontId="152" fillId="0" borderId="0" xfId="0" applyNumberFormat="1" applyFont="1" applyBorder="1" applyAlignment="1">
      <alignment horizontal="center" vertical="center" wrapText="1"/>
    </xf>
    <xf numFmtId="0" fontId="152" fillId="0" borderId="0" xfId="0" applyNumberFormat="1" applyFont="1" applyAlignment="1">
      <alignment horizontal="center" vertical="center"/>
    </xf>
    <xf numFmtId="0" fontId="152" fillId="0" borderId="0" xfId="0" applyNumberFormat="1" applyFont="1" applyAlignment="1">
      <alignment horizontal="center" vertical="center" wrapText="1"/>
    </xf>
    <xf numFmtId="0" fontId="152" fillId="0" borderId="0" xfId="378" applyNumberFormat="1" applyFont="1" applyBorder="1" applyAlignment="1">
      <alignment horizontal="center" vertical="center" wrapText="1"/>
    </xf>
    <xf numFmtId="3" fontId="152" fillId="0" borderId="30" xfId="378" applyNumberFormat="1" applyFont="1" applyBorder="1" applyAlignment="1">
      <alignment horizontal="center" vertical="center" wrapText="1"/>
    </xf>
    <xf numFmtId="3" fontId="152" fillId="0" borderId="0" xfId="378" applyNumberFormat="1" applyFont="1" applyBorder="1" applyAlignment="1">
      <alignment horizontal="center" vertical="center" wrapText="1"/>
    </xf>
    <xf numFmtId="179" fontId="152" fillId="0" borderId="0" xfId="378" applyNumberFormat="1" applyFont="1" applyBorder="1" applyAlignment="1">
      <alignment horizontal="center" vertical="center" wrapText="1"/>
    </xf>
    <xf numFmtId="184" fontId="152" fillId="0" borderId="0" xfId="378" applyNumberFormat="1" applyFont="1" applyBorder="1" applyAlignment="1">
      <alignment horizontal="center" vertical="center" wrapText="1"/>
    </xf>
    <xf numFmtId="178" fontId="152" fillId="0" borderId="0" xfId="378" applyNumberFormat="1" applyFont="1" applyBorder="1" applyAlignment="1">
      <alignment horizontal="center" vertical="center" wrapText="1"/>
    </xf>
    <xf numFmtId="0" fontId="158" fillId="0" borderId="0" xfId="379" applyNumberFormat="1" applyFont="1" applyAlignment="1">
      <alignment horizontal="center" vertical="center"/>
    </xf>
    <xf numFmtId="0" fontId="158" fillId="0" borderId="0" xfId="379" quotePrefix="1" applyNumberFormat="1" applyFont="1" applyAlignment="1">
      <alignment horizontal="center" vertical="center"/>
    </xf>
    <xf numFmtId="0" fontId="152" fillId="0" borderId="0" xfId="379" applyNumberFormat="1" applyFont="1" applyBorder="1" applyAlignment="1">
      <alignment horizontal="center" vertical="center" wrapText="1"/>
    </xf>
    <xf numFmtId="3" fontId="152" fillId="0" borderId="0" xfId="379" applyNumberFormat="1" applyFont="1" applyAlignment="1">
      <alignment horizontal="center" vertical="center" wrapText="1"/>
    </xf>
    <xf numFmtId="0" fontId="152" fillId="0" borderId="30" xfId="379" applyNumberFormat="1" applyFont="1" applyBorder="1" applyAlignment="1">
      <alignment horizontal="center" vertical="center" wrapText="1"/>
    </xf>
    <xf numFmtId="3" fontId="151" fillId="0" borderId="30" xfId="0" applyNumberFormat="1" applyFont="1" applyBorder="1" applyAlignment="1">
      <alignment horizontal="center" vertical="center" wrapText="1"/>
    </xf>
    <xf numFmtId="3" fontId="151" fillId="0" borderId="0" xfId="0" applyNumberFormat="1" applyFont="1" applyBorder="1" applyAlignment="1">
      <alignment horizontal="center" vertical="center" wrapText="1"/>
    </xf>
    <xf numFmtId="0" fontId="151" fillId="0" borderId="0" xfId="0" applyFont="1" applyBorder="1" applyAlignment="1">
      <alignment horizontal="center" vertical="center" wrapText="1"/>
    </xf>
    <xf numFmtId="3" fontId="143" fillId="0" borderId="0" xfId="0" applyNumberFormat="1" applyFont="1" applyBorder="1" applyAlignment="1">
      <alignment horizontal="center" vertical="center" wrapText="1"/>
    </xf>
    <xf numFmtId="3" fontId="154" fillId="0" borderId="91" xfId="0" applyNumberFormat="1" applyFont="1" applyFill="1" applyBorder="1" applyAlignment="1" applyProtection="1">
      <alignment horizontal="center" vertical="center" wrapText="1"/>
    </xf>
    <xf numFmtId="176" fontId="154" fillId="0" borderId="92" xfId="0" applyNumberFormat="1" applyFont="1" applyFill="1" applyBorder="1" applyAlignment="1" applyProtection="1">
      <alignment horizontal="center" vertical="center" wrapText="1"/>
    </xf>
    <xf numFmtId="176" fontId="154" fillId="0" borderId="0" xfId="0" applyNumberFormat="1" applyFont="1" applyFill="1" applyBorder="1" applyAlignment="1" applyProtection="1">
      <alignment horizontal="center" vertical="center" wrapText="1"/>
    </xf>
    <xf numFmtId="176" fontId="154" fillId="0" borderId="91" xfId="0" applyNumberFormat="1" applyFont="1" applyFill="1" applyBorder="1" applyAlignment="1" applyProtection="1">
      <alignment horizontal="center" vertical="center" wrapText="1"/>
    </xf>
    <xf numFmtId="0" fontId="154" fillId="0" borderId="91" xfId="0" applyNumberFormat="1" applyFont="1" applyFill="1" applyBorder="1" applyAlignment="1" applyProtection="1">
      <alignment horizontal="center" vertical="center" wrapText="1"/>
    </xf>
    <xf numFmtId="3" fontId="154" fillId="0" borderId="0" xfId="0" applyNumberFormat="1" applyFont="1" applyFill="1" applyBorder="1" applyAlignment="1" applyProtection="1">
      <alignment horizontal="center" vertical="center" wrapText="1"/>
    </xf>
    <xf numFmtId="0" fontId="154" fillId="0" borderId="0" xfId="0" applyNumberFormat="1" applyFont="1" applyFill="1" applyBorder="1" applyAlignment="1" applyProtection="1">
      <alignment horizontal="center" vertical="center" wrapText="1"/>
    </xf>
    <xf numFmtId="0" fontId="4" fillId="0" borderId="0" xfId="0" applyFont="1" applyAlignment="1">
      <alignment vertical="center"/>
    </xf>
    <xf numFmtId="0" fontId="144" fillId="0" borderId="91" xfId="0" applyFont="1" applyBorder="1" applyAlignment="1">
      <alignment horizontal="center" vertical="center" wrapText="1"/>
    </xf>
    <xf numFmtId="0" fontId="144" fillId="0" borderId="95" xfId="0" applyFont="1" applyBorder="1" applyAlignment="1">
      <alignment horizontal="center" vertical="center" wrapText="1"/>
    </xf>
    <xf numFmtId="0" fontId="107" fillId="0" borderId="0" xfId="0" applyFont="1" applyBorder="1" applyAlignment="1">
      <alignment horizontal="center" vertical="center" wrapText="1"/>
    </xf>
    <xf numFmtId="0" fontId="143" fillId="0" borderId="27" xfId="0" applyFont="1" applyBorder="1" applyAlignment="1">
      <alignment horizontal="center" vertical="center" wrapText="1"/>
    </xf>
    <xf numFmtId="0" fontId="143" fillId="0" borderId="0" xfId="0" applyFont="1" applyAlignment="1">
      <alignment horizontal="center" vertical="center"/>
    </xf>
    <xf numFmtId="0" fontId="144" fillId="0" borderId="27" xfId="0" applyFont="1" applyBorder="1" applyAlignment="1">
      <alignment horizontal="center" vertical="center" wrapText="1"/>
    </xf>
    <xf numFmtId="0" fontId="143" fillId="0" borderId="0" xfId="0" applyFont="1" applyAlignment="1">
      <alignment horizontal="center" vertical="center" wrapText="1"/>
    </xf>
    <xf numFmtId="0" fontId="144" fillId="0" borderId="0" xfId="0" applyFont="1" applyAlignment="1">
      <alignment horizontal="center" vertical="center" wrapText="1"/>
    </xf>
    <xf numFmtId="0" fontId="145" fillId="0" borderId="26" xfId="0" applyFont="1" applyBorder="1" applyAlignment="1">
      <alignment horizontal="center" vertical="center" wrapText="1"/>
    </xf>
    <xf numFmtId="0" fontId="145" fillId="0" borderId="93" xfId="0" applyFont="1" applyBorder="1" applyAlignment="1">
      <alignment horizontal="center" vertical="center" wrapText="1"/>
    </xf>
    <xf numFmtId="0" fontId="0" fillId="0" borderId="0" xfId="0" applyFont="1" applyBorder="1" applyAlignment="1">
      <alignment horizontal="center" vertical="center"/>
    </xf>
    <xf numFmtId="0" fontId="143" fillId="0" borderId="27" xfId="0" applyFont="1" applyBorder="1" applyAlignment="1">
      <alignment horizontal="center" vertical="center" wrapText="1"/>
    </xf>
    <xf numFmtId="0" fontId="143" fillId="0" borderId="0" xfId="0" applyFont="1" applyAlignment="1">
      <alignment horizontal="center" vertical="center"/>
    </xf>
    <xf numFmtId="0" fontId="144" fillId="0" borderId="27" xfId="0" applyFont="1" applyBorder="1" applyAlignment="1">
      <alignment horizontal="center" vertical="center" wrapText="1"/>
    </xf>
    <xf numFmtId="0" fontId="143" fillId="0" borderId="0" xfId="0" applyFont="1" applyAlignment="1">
      <alignment horizontal="center" vertical="center" wrapText="1"/>
    </xf>
    <xf numFmtId="0" fontId="144" fillId="0" borderId="0" xfId="0" applyFont="1" applyAlignment="1">
      <alignment horizontal="center" vertical="center" wrapText="1"/>
    </xf>
    <xf numFmtId="0" fontId="145" fillId="0" borderId="26" xfId="0" applyFont="1" applyBorder="1" applyAlignment="1">
      <alignment horizontal="center" vertical="center" wrapText="1"/>
    </xf>
    <xf numFmtId="0" fontId="144" fillId="0" borderId="0" xfId="0" applyFont="1">
      <alignment vertical="center"/>
    </xf>
    <xf numFmtId="0" fontId="145" fillId="0" borderId="93" xfId="0" applyFont="1" applyBorder="1" applyAlignment="1">
      <alignment horizontal="center" vertical="center" wrapText="1"/>
    </xf>
    <xf numFmtId="0" fontId="144" fillId="0" borderId="0" xfId="0" applyFont="1" applyBorder="1" applyAlignment="1">
      <alignment horizontal="center" vertical="center" wrapText="1"/>
    </xf>
    <xf numFmtId="0" fontId="144" fillId="0" borderId="0" xfId="0" applyFont="1" applyAlignment="1">
      <alignment horizontal="center" vertical="center"/>
    </xf>
    <xf numFmtId="0" fontId="144" fillId="0" borderId="0" xfId="0" quotePrefix="1" applyFont="1" applyAlignment="1">
      <alignment horizontal="center" vertical="center"/>
    </xf>
    <xf numFmtId="0" fontId="143" fillId="0" borderId="0" xfId="0" applyFont="1" applyAlignment="1">
      <alignment horizontal="center" vertical="center"/>
    </xf>
    <xf numFmtId="0" fontId="144" fillId="0" borderId="0" xfId="0" applyFont="1" applyAlignment="1">
      <alignment horizontal="center" vertical="center" wrapText="1"/>
    </xf>
    <xf numFmtId="0" fontId="148" fillId="0" borderId="0" xfId="0" applyFont="1">
      <alignment vertical="center"/>
    </xf>
    <xf numFmtId="0" fontId="144" fillId="0" borderId="0" xfId="0" applyFont="1" applyFill="1" applyBorder="1" applyAlignment="1">
      <alignment horizontal="center" vertical="center"/>
    </xf>
    <xf numFmtId="0" fontId="89" fillId="0" borderId="0" xfId="0" applyFont="1" applyAlignment="1">
      <alignment horizontal="right" vertical="center"/>
    </xf>
    <xf numFmtId="0" fontId="104" fillId="0" borderId="52" xfId="0" applyFont="1" applyBorder="1" applyAlignment="1">
      <alignment horizontal="center" vertical="center" wrapText="1"/>
    </xf>
    <xf numFmtId="0" fontId="104" fillId="0" borderId="22" xfId="0" applyFont="1" applyBorder="1" applyAlignment="1">
      <alignment horizontal="center" vertical="center" wrapText="1"/>
    </xf>
    <xf numFmtId="0" fontId="104" fillId="0" borderId="17" xfId="0" applyFont="1" applyBorder="1" applyAlignment="1">
      <alignment horizontal="center" vertical="center" wrapText="1"/>
    </xf>
    <xf numFmtId="0" fontId="104" fillId="0" borderId="26" xfId="0" applyFont="1" applyBorder="1" applyAlignment="1">
      <alignment horizontal="center" vertical="center" wrapText="1"/>
    </xf>
    <xf numFmtId="0" fontId="104" fillId="0" borderId="39" xfId="0" applyFont="1" applyBorder="1" applyAlignment="1">
      <alignment horizontal="center" vertical="center" wrapText="1"/>
    </xf>
    <xf numFmtId="0" fontId="104" fillId="0" borderId="18" xfId="0" applyFont="1" applyBorder="1" applyAlignment="1">
      <alignment horizontal="center" vertical="center" wrapText="1"/>
    </xf>
    <xf numFmtId="0" fontId="104" fillId="0" borderId="21" xfId="0" applyFont="1" applyBorder="1" applyAlignment="1">
      <alignment horizontal="center" vertical="center" wrapText="1"/>
    </xf>
    <xf numFmtId="0" fontId="101" fillId="0" borderId="16" xfId="0" applyFont="1" applyBorder="1" applyAlignment="1">
      <alignment horizontal="right" vertical="center" wrapText="1"/>
    </xf>
    <xf numFmtId="0" fontId="108" fillId="0" borderId="18" xfId="0" applyFont="1" applyBorder="1" applyAlignment="1">
      <alignment horizontal="center" vertical="center" wrapText="1"/>
    </xf>
    <xf numFmtId="0" fontId="108" fillId="0" borderId="21" xfId="0" applyFont="1" applyBorder="1" applyAlignment="1">
      <alignment horizontal="center" vertical="center" wrapText="1"/>
    </xf>
    <xf numFmtId="0" fontId="104" fillId="0" borderId="24" xfId="0" applyFont="1" applyBorder="1" applyAlignment="1">
      <alignment horizontal="center" vertical="center" wrapText="1"/>
    </xf>
    <xf numFmtId="0" fontId="4" fillId="0" borderId="0" xfId="0" applyFont="1" applyAlignment="1">
      <alignment horizontal="center" vertical="center"/>
    </xf>
    <xf numFmtId="0" fontId="106" fillId="0" borderId="59" xfId="276" applyNumberFormat="1" applyFont="1" applyFill="1" applyBorder="1" applyAlignment="1">
      <alignment horizontal="center" vertical="center" wrapText="1"/>
    </xf>
    <xf numFmtId="0" fontId="106" fillId="0" borderId="55" xfId="276" applyNumberFormat="1" applyFont="1" applyFill="1" applyBorder="1" applyAlignment="1">
      <alignment horizontal="center" vertical="center" wrapText="1"/>
    </xf>
    <xf numFmtId="0" fontId="106" fillId="0" borderId="50" xfId="276" applyNumberFormat="1" applyFont="1" applyFill="1" applyBorder="1" applyAlignment="1">
      <alignment horizontal="center" vertical="center" wrapText="1"/>
    </xf>
    <xf numFmtId="0" fontId="106" fillId="0" borderId="0" xfId="276" applyNumberFormat="1" applyFont="1" applyFill="1" applyBorder="1" applyAlignment="1">
      <alignment horizontal="center" vertical="center"/>
    </xf>
    <xf numFmtId="0" fontId="106" fillId="0" borderId="60" xfId="276" applyNumberFormat="1" applyFont="1" applyFill="1" applyBorder="1" applyAlignment="1">
      <alignment horizontal="center" vertical="center"/>
    </xf>
    <xf numFmtId="0" fontId="106" fillId="0" borderId="53" xfId="276" applyNumberFormat="1" applyFont="1" applyFill="1" applyBorder="1" applyAlignment="1">
      <alignment horizontal="center" vertical="center" wrapText="1"/>
    </xf>
    <xf numFmtId="0" fontId="106" fillId="0" borderId="54" xfId="276" applyNumberFormat="1" applyFont="1" applyFill="1" applyBorder="1" applyAlignment="1">
      <alignment horizontal="center" vertical="center" wrapText="1"/>
    </xf>
    <xf numFmtId="0" fontId="106" fillId="0" borderId="56" xfId="276" applyNumberFormat="1" applyFont="1" applyFill="1" applyBorder="1" applyAlignment="1">
      <alignment horizontal="center" vertical="center" wrapText="1"/>
    </xf>
    <xf numFmtId="0" fontId="106" fillId="0" borderId="57" xfId="276" applyNumberFormat="1" applyFont="1" applyFill="1" applyBorder="1" applyAlignment="1">
      <alignment horizontal="center" vertical="center"/>
    </xf>
    <xf numFmtId="0" fontId="106" fillId="0" borderId="58" xfId="276" applyNumberFormat="1" applyFont="1" applyFill="1" applyBorder="1" applyAlignment="1">
      <alignment horizontal="center" vertical="center"/>
    </xf>
    <xf numFmtId="0" fontId="106" fillId="0" borderId="10" xfId="276" applyNumberFormat="1" applyFont="1" applyFill="1" applyBorder="1" applyAlignment="1">
      <alignment horizontal="right"/>
    </xf>
    <xf numFmtId="0" fontId="106" fillId="0" borderId="53" xfId="276" applyNumberFormat="1" applyFont="1" applyFill="1" applyBorder="1" applyAlignment="1" applyProtection="1">
      <alignment horizontal="center" vertical="center" wrapText="1"/>
    </xf>
    <xf numFmtId="0" fontId="106" fillId="0" borderId="59" xfId="276" applyNumberFormat="1" applyFont="1" applyFill="1" applyBorder="1" applyAlignment="1" applyProtection="1">
      <alignment horizontal="center" vertical="center" wrapText="1"/>
    </xf>
    <xf numFmtId="0" fontId="107" fillId="0" borderId="16" xfId="0" applyFont="1" applyBorder="1" applyAlignment="1">
      <alignment horizontal="justify" vertical="center" wrapText="1"/>
    </xf>
    <xf numFmtId="0" fontId="105" fillId="0" borderId="22" xfId="0" applyFont="1" applyBorder="1" applyAlignment="1">
      <alignment horizontal="justify" vertical="top" wrapText="1"/>
    </xf>
    <xf numFmtId="0" fontId="107" fillId="0" borderId="0" xfId="0" applyFont="1" applyAlignment="1">
      <alignment horizontal="center" vertical="center" wrapText="1"/>
    </xf>
    <xf numFmtId="0" fontId="5" fillId="0" borderId="0" xfId="0" applyFont="1" applyAlignment="1">
      <alignment horizontal="center" vertical="center"/>
    </xf>
    <xf numFmtId="0" fontId="101" fillId="0" borderId="16" xfId="0" applyFont="1" applyBorder="1" applyAlignment="1">
      <alignment horizontal="left" vertical="center" wrapText="1"/>
    </xf>
    <xf numFmtId="0" fontId="101" fillId="0" borderId="24" xfId="0" applyFont="1" applyBorder="1" applyAlignment="1">
      <alignment horizontal="center" vertical="center" wrapText="1"/>
    </xf>
    <xf numFmtId="0" fontId="101" fillId="0" borderId="18" xfId="0" applyFont="1" applyBorder="1" applyAlignment="1">
      <alignment horizontal="center" vertical="center" wrapText="1"/>
    </xf>
    <xf numFmtId="0" fontId="104" fillId="0" borderId="34" xfId="0" applyFont="1" applyBorder="1" applyAlignment="1">
      <alignment horizontal="center" vertical="center" wrapText="1"/>
    </xf>
    <xf numFmtId="0" fontId="104" fillId="0" borderId="60" xfId="0" applyFont="1" applyBorder="1" applyAlignment="1">
      <alignment horizontal="center" vertical="center" wrapText="1"/>
    </xf>
    <xf numFmtId="0" fontId="104" fillId="0" borderId="29" xfId="0" applyFont="1" applyBorder="1" applyAlignment="1">
      <alignment horizontal="center" vertical="center" wrapText="1"/>
    </xf>
    <xf numFmtId="0" fontId="101" fillId="0" borderId="61" xfId="0" applyFont="1" applyBorder="1" applyAlignment="1">
      <alignment horizontal="center" vertical="center" wrapText="1"/>
    </xf>
    <xf numFmtId="0" fontId="101" fillId="0" borderId="62" xfId="0" applyFont="1" applyBorder="1" applyAlignment="1">
      <alignment horizontal="center" vertical="center" wrapText="1"/>
    </xf>
    <xf numFmtId="0" fontId="101" fillId="0" borderId="63" xfId="0" applyFont="1" applyBorder="1" applyAlignment="1">
      <alignment horizontal="center" vertical="center" wrapText="1"/>
    </xf>
    <xf numFmtId="0" fontId="102" fillId="0" borderId="65" xfId="0" applyFont="1" applyBorder="1" applyAlignment="1">
      <alignment horizontal="center" vertical="center" wrapText="1"/>
    </xf>
    <xf numFmtId="0" fontId="102" fillId="0" borderId="66" xfId="0" applyFont="1" applyBorder="1" applyAlignment="1">
      <alignment horizontal="center" vertical="center" wrapText="1"/>
    </xf>
    <xf numFmtId="0" fontId="106" fillId="0" borderId="26" xfId="0" applyFont="1" applyBorder="1" applyAlignment="1">
      <alignment horizontal="center" vertical="center" wrapText="1"/>
    </xf>
    <xf numFmtId="0" fontId="106" fillId="0" borderId="39" xfId="0" applyFont="1" applyBorder="1" applyAlignment="1">
      <alignment horizontal="center" vertical="center" wrapText="1"/>
    </xf>
    <xf numFmtId="0" fontId="108" fillId="0" borderId="27" xfId="0" applyFont="1" applyBorder="1" applyAlignment="1">
      <alignment horizontal="center" vertical="center" wrapText="1"/>
    </xf>
    <xf numFmtId="0" fontId="108" fillId="0" borderId="25" xfId="0" applyFont="1" applyBorder="1" applyAlignment="1">
      <alignment horizontal="center" vertical="center" wrapText="1"/>
    </xf>
    <xf numFmtId="0" fontId="104" fillId="0" borderId="27" xfId="0" applyFont="1" applyBorder="1" applyAlignment="1">
      <alignment horizontal="center" vertical="center" wrapText="1"/>
    </xf>
    <xf numFmtId="0" fontId="101" fillId="0" borderId="21" xfId="0" applyFont="1" applyBorder="1" applyAlignment="1">
      <alignment horizontal="center" vertical="center" wrapText="1"/>
    </xf>
    <xf numFmtId="0" fontId="102" fillId="0" borderId="34" xfId="0" applyFont="1" applyBorder="1" applyAlignment="1">
      <alignment horizontal="center" vertical="center" wrapText="1"/>
    </xf>
    <xf numFmtId="0" fontId="102" fillId="0" borderId="29" xfId="0" applyFont="1" applyBorder="1" applyAlignment="1">
      <alignment horizontal="center" vertical="center" wrapText="1"/>
    </xf>
    <xf numFmtId="0" fontId="101" fillId="0" borderId="41" xfId="0" applyFont="1" applyBorder="1" applyAlignment="1">
      <alignment horizontal="center" vertical="center" wrapText="1"/>
    </xf>
    <xf numFmtId="0" fontId="101" fillId="0" borderId="64" xfId="0" applyFont="1" applyBorder="1" applyAlignment="1">
      <alignment horizontal="center" vertical="center" wrapText="1"/>
    </xf>
    <xf numFmtId="0" fontId="128" fillId="0" borderId="18" xfId="0" applyFont="1" applyBorder="1" applyAlignment="1">
      <alignment horizontal="center" vertical="center" wrapText="1"/>
    </xf>
    <xf numFmtId="0" fontId="128" fillId="0" borderId="28" xfId="0" applyFont="1" applyBorder="1" applyAlignment="1">
      <alignment horizontal="center" vertical="center" wrapText="1"/>
    </xf>
    <xf numFmtId="0" fontId="107" fillId="0" borderId="0" xfId="0" applyFont="1" applyBorder="1" applyAlignment="1">
      <alignment horizontal="center" vertical="center" wrapText="1"/>
    </xf>
    <xf numFmtId="0" fontId="127" fillId="0" borderId="18" xfId="0" applyFont="1" applyBorder="1" applyAlignment="1">
      <alignment horizontal="center" vertical="center" wrapText="1"/>
    </xf>
    <xf numFmtId="0" fontId="127" fillId="0" borderId="28" xfId="0" applyFont="1" applyBorder="1" applyAlignment="1">
      <alignment horizontal="center" vertical="center" wrapText="1"/>
    </xf>
    <xf numFmtId="0" fontId="143" fillId="0" borderId="91"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21" xfId="0" applyFont="1" applyBorder="1" applyAlignment="1">
      <alignment horizontal="center" vertical="center" wrapText="1"/>
    </xf>
    <xf numFmtId="0" fontId="116" fillId="0" borderId="0" xfId="0" applyFont="1" applyAlignment="1">
      <alignment horizontal="left" vertical="center"/>
    </xf>
    <xf numFmtId="0" fontId="124" fillId="0" borderId="34" xfId="0" applyFont="1" applyBorder="1" applyAlignment="1">
      <alignment horizontal="center" vertical="center" wrapText="1"/>
    </xf>
    <xf numFmtId="0" fontId="124" fillId="0" borderId="29" xfId="0" applyFont="1" applyBorder="1" applyAlignment="1">
      <alignment horizontal="center" vertical="center" wrapText="1"/>
    </xf>
    <xf numFmtId="0" fontId="123" fillId="0" borderId="26" xfId="0" applyFont="1" applyBorder="1" applyAlignment="1">
      <alignment horizontal="center" vertical="center" wrapText="1"/>
    </xf>
    <xf numFmtId="0" fontId="123" fillId="0" borderId="29" xfId="0" applyFont="1" applyBorder="1" applyAlignment="1">
      <alignment horizontal="center" vertical="center" wrapText="1"/>
    </xf>
    <xf numFmtId="0" fontId="126" fillId="0" borderId="0" xfId="0" applyFont="1" applyBorder="1" applyAlignment="1">
      <alignment horizontal="center" vertical="center" wrapText="1"/>
    </xf>
    <xf numFmtId="0" fontId="126" fillId="0" borderId="0" xfId="0" quotePrefix="1" applyFont="1" applyBorder="1" applyAlignment="1">
      <alignment horizontal="center" vertical="center" wrapText="1"/>
    </xf>
    <xf numFmtId="0" fontId="131" fillId="0" borderId="52" xfId="0" applyFont="1" applyBorder="1" applyAlignment="1">
      <alignment horizontal="center" vertical="center" wrapText="1"/>
    </xf>
    <xf numFmtId="0" fontId="131" fillId="0" borderId="22" xfId="0" applyFont="1" applyBorder="1" applyAlignment="1">
      <alignment horizontal="center" vertical="center" wrapText="1"/>
    </xf>
    <xf numFmtId="0" fontId="130" fillId="0" borderId="18" xfId="0" applyFont="1" applyBorder="1" applyAlignment="1">
      <alignment horizontal="center" vertical="center" wrapText="1"/>
    </xf>
    <xf numFmtId="0" fontId="130" fillId="0" borderId="21" xfId="0" applyFont="1" applyBorder="1" applyAlignment="1">
      <alignment horizontal="center" vertical="center" wrapText="1"/>
    </xf>
    <xf numFmtId="0" fontId="124" fillId="0" borderId="41" xfId="0" applyFont="1" applyBorder="1" applyAlignment="1">
      <alignment horizontal="center" vertical="center" wrapText="1"/>
    </xf>
    <xf numFmtId="0" fontId="124" fillId="0" borderId="64" xfId="0" applyFont="1" applyBorder="1" applyAlignment="1">
      <alignment horizontal="center" vertical="center" wrapText="1"/>
    </xf>
    <xf numFmtId="0" fontId="124" fillId="0" borderId="27" xfId="0" applyFont="1" applyBorder="1" applyAlignment="1">
      <alignment horizontal="center" vertical="center" wrapText="1"/>
    </xf>
    <xf numFmtId="0" fontId="118" fillId="0" borderId="0" xfId="0" applyFont="1" applyBorder="1" applyAlignment="1">
      <alignment horizontal="center" vertical="center" wrapText="1"/>
    </xf>
    <xf numFmtId="0" fontId="121" fillId="0" borderId="0" xfId="0" applyFont="1" applyAlignment="1">
      <alignment horizontal="left" vertical="center"/>
    </xf>
    <xf numFmtId="0" fontId="123" fillId="0" borderId="52" xfId="0" applyFont="1" applyBorder="1" applyAlignment="1">
      <alignment horizontal="center" vertical="center" wrapText="1"/>
    </xf>
    <xf numFmtId="0" fontId="123" fillId="0" borderId="22" xfId="0" applyFont="1" applyBorder="1" applyAlignment="1">
      <alignment horizontal="center" vertical="center" wrapText="1"/>
    </xf>
    <xf numFmtId="0" fontId="123" fillId="0" borderId="17" xfId="0" applyFont="1" applyBorder="1" applyAlignment="1">
      <alignment horizontal="center" vertical="center" wrapText="1"/>
    </xf>
    <xf numFmtId="0" fontId="123" fillId="0" borderId="61" xfId="0" applyFont="1" applyBorder="1" applyAlignment="1">
      <alignment horizontal="center" vertical="center" wrapText="1"/>
    </xf>
    <xf numFmtId="0" fontId="123" fillId="0" borderId="62" xfId="0" applyFont="1" applyBorder="1" applyAlignment="1">
      <alignment horizontal="center" vertical="center" wrapText="1"/>
    </xf>
    <xf numFmtId="0" fontId="123" fillId="0" borderId="63" xfId="0" applyFont="1" applyBorder="1" applyAlignment="1">
      <alignment horizontal="center" vertical="center" wrapText="1"/>
    </xf>
    <xf numFmtId="0" fontId="128" fillId="0" borderId="21" xfId="0" applyFont="1" applyBorder="1" applyAlignment="1">
      <alignment horizontal="center" vertical="center" wrapText="1"/>
    </xf>
    <xf numFmtId="0" fontId="126" fillId="0" borderId="26" xfId="0" applyFont="1" applyBorder="1" applyAlignment="1">
      <alignment horizontal="center" vertical="center" wrapText="1"/>
    </xf>
    <xf numFmtId="0" fontId="126" fillId="0" borderId="39" xfId="0" applyFont="1" applyBorder="1" applyAlignment="1">
      <alignment horizontal="center" vertical="center" wrapText="1"/>
    </xf>
    <xf numFmtId="0" fontId="129" fillId="0" borderId="18" xfId="0" applyFont="1" applyBorder="1" applyAlignment="1">
      <alignment horizontal="center" vertical="center" wrapText="1"/>
    </xf>
    <xf numFmtId="0" fontId="129" fillId="0" borderId="21" xfId="0" applyFont="1" applyBorder="1" applyAlignment="1">
      <alignment horizontal="center" vertical="center" wrapText="1"/>
    </xf>
    <xf numFmtId="0" fontId="132" fillId="0" borderId="18" xfId="0" applyFont="1" applyBorder="1" applyAlignment="1">
      <alignment horizontal="center" vertical="center" wrapText="1"/>
    </xf>
    <xf numFmtId="0" fontId="132" fillId="0" borderId="21" xfId="0" applyFont="1" applyBorder="1" applyAlignment="1">
      <alignment horizontal="center" vertical="center" wrapText="1"/>
    </xf>
    <xf numFmtId="0" fontId="150" fillId="0" borderId="91" xfId="0" quotePrefix="1" applyFont="1" applyBorder="1" applyAlignment="1">
      <alignment horizontal="center" vertical="center" wrapText="1"/>
    </xf>
    <xf numFmtId="3" fontId="118" fillId="0" borderId="0" xfId="0" applyNumberFormat="1" applyFont="1" applyAlignment="1">
      <alignment horizontal="center" vertical="center"/>
    </xf>
    <xf numFmtId="3" fontId="118" fillId="0" borderId="27" xfId="0" applyNumberFormat="1" applyFont="1" applyBorder="1" applyAlignment="1">
      <alignment horizontal="center" vertical="center"/>
    </xf>
    <xf numFmtId="3" fontId="118" fillId="0" borderId="0" xfId="0" applyNumberFormat="1" applyFont="1" applyBorder="1" applyAlignment="1">
      <alignment horizontal="center" vertical="center"/>
    </xf>
    <xf numFmtId="3" fontId="143" fillId="0" borderId="0" xfId="0" applyNumberFormat="1" applyFont="1" applyAlignment="1">
      <alignment horizontal="center" vertical="center"/>
    </xf>
    <xf numFmtId="3" fontId="143" fillId="0" borderId="27" xfId="0" applyNumberFormat="1" applyFont="1" applyBorder="1" applyAlignment="1">
      <alignment horizontal="center" vertical="center"/>
    </xf>
    <xf numFmtId="3" fontId="143" fillId="0" borderId="0" xfId="0" applyNumberFormat="1" applyFont="1" applyBorder="1" applyAlignment="1">
      <alignment horizontal="center" vertical="center"/>
    </xf>
    <xf numFmtId="181" fontId="118" fillId="0" borderId="0" xfId="0" applyNumberFormat="1" applyFont="1" applyAlignment="1">
      <alignment horizontal="center" vertical="center" shrinkToFit="1"/>
    </xf>
    <xf numFmtId="0" fontId="118" fillId="0" borderId="85" xfId="371" applyFont="1" applyFill="1" applyBorder="1" applyAlignment="1">
      <alignment horizontal="center" vertical="center" wrapText="1"/>
    </xf>
    <xf numFmtId="0" fontId="118" fillId="0" borderId="86" xfId="371" applyFont="1" applyFill="1" applyBorder="1" applyAlignment="1">
      <alignment horizontal="center" vertical="center" wrapText="1"/>
    </xf>
    <xf numFmtId="0" fontId="118" fillId="0" borderId="26" xfId="0" applyFont="1" applyBorder="1" applyAlignment="1">
      <alignment horizontal="center" vertical="center" wrapText="1"/>
    </xf>
    <xf numFmtId="0" fontId="118" fillId="0" borderId="39" xfId="0" applyFont="1" applyBorder="1" applyAlignment="1">
      <alignment horizontal="center" vertical="center" wrapText="1"/>
    </xf>
    <xf numFmtId="0" fontId="118" fillId="0" borderId="20" xfId="371" applyFont="1" applyFill="1" applyBorder="1" applyAlignment="1">
      <alignment horizontal="center" vertical="center" wrapText="1"/>
    </xf>
    <xf numFmtId="0" fontId="118" fillId="0" borderId="87" xfId="371" applyFont="1" applyFill="1" applyBorder="1" applyAlignment="1">
      <alignment horizontal="center" vertical="center" wrapText="1"/>
    </xf>
    <xf numFmtId="0" fontId="118" fillId="0" borderId="25" xfId="371" applyFont="1" applyFill="1" applyBorder="1" applyAlignment="1">
      <alignment horizontal="center" vertical="center" wrapText="1"/>
    </xf>
    <xf numFmtId="0" fontId="118" fillId="0" borderId="76" xfId="371" applyFont="1" applyFill="1" applyBorder="1" applyAlignment="1">
      <alignment horizontal="center" vertical="center" wrapText="1"/>
    </xf>
    <xf numFmtId="0" fontId="118" fillId="0" borderId="88" xfId="371" applyFont="1" applyFill="1" applyBorder="1" applyAlignment="1">
      <alignment horizontal="center" vertical="center" wrapText="1"/>
    </xf>
    <xf numFmtId="0" fontId="118" fillId="0" borderId="89" xfId="371" applyFont="1" applyFill="1" applyBorder="1" applyAlignment="1">
      <alignment horizontal="center" vertical="center" wrapText="1"/>
    </xf>
    <xf numFmtId="0" fontId="118" fillId="0" borderId="45" xfId="371" applyFont="1" applyFill="1" applyBorder="1" applyAlignment="1">
      <alignment horizontal="center" vertical="center" wrapText="1"/>
    </xf>
    <xf numFmtId="0" fontId="118" fillId="0" borderId="51" xfId="371" applyFont="1" applyFill="1" applyBorder="1" applyAlignment="1">
      <alignment horizontal="center" vertical="center" wrapText="1"/>
    </xf>
    <xf numFmtId="181" fontId="143" fillId="0" borderId="0" xfId="0" applyNumberFormat="1" applyFont="1" applyAlignment="1">
      <alignment horizontal="center" vertical="center" shrinkToFit="1"/>
    </xf>
    <xf numFmtId="0" fontId="106" fillId="0" borderId="8" xfId="371" applyFont="1" applyFill="1" applyBorder="1" applyAlignment="1">
      <alignment horizontal="center" vertical="center" wrapText="1"/>
    </xf>
    <xf numFmtId="0" fontId="106" fillId="0" borderId="75" xfId="371" applyFont="1" applyFill="1" applyBorder="1" applyAlignment="1">
      <alignment horizontal="center" vertical="center" wrapText="1"/>
    </xf>
    <xf numFmtId="181" fontId="106" fillId="0" borderId="0" xfId="0" applyNumberFormat="1" applyFont="1" applyAlignment="1">
      <alignment horizontal="center" vertical="center" shrinkToFit="1"/>
    </xf>
    <xf numFmtId="0" fontId="106" fillId="0" borderId="40" xfId="371" applyFont="1" applyFill="1" applyBorder="1" applyAlignment="1">
      <alignment horizontal="center" vertical="center" wrapText="1"/>
    </xf>
    <xf numFmtId="0" fontId="106" fillId="0" borderId="73" xfId="371" applyFont="1" applyFill="1" applyBorder="1" applyAlignment="1">
      <alignment horizontal="center" vertical="center" wrapText="1"/>
    </xf>
    <xf numFmtId="0" fontId="106" fillId="0" borderId="43" xfId="371" applyFont="1" applyFill="1" applyBorder="1" applyAlignment="1">
      <alignment horizontal="center" vertical="center" wrapText="1"/>
    </xf>
    <xf numFmtId="0" fontId="106" fillId="0" borderId="74" xfId="371" applyFont="1" applyFill="1" applyBorder="1" applyAlignment="1">
      <alignment horizontal="center" vertical="center" wrapText="1"/>
    </xf>
    <xf numFmtId="0" fontId="106" fillId="0" borderId="4" xfId="371" applyFont="1" applyFill="1" applyBorder="1" applyAlignment="1">
      <alignment horizontal="center" vertical="center" wrapText="1"/>
    </xf>
    <xf numFmtId="0" fontId="107" fillId="0" borderId="26" xfId="0" applyFont="1" applyBorder="1" applyAlignment="1">
      <alignment horizontal="center" vertical="center" wrapText="1"/>
    </xf>
    <xf numFmtId="0" fontId="107" fillId="0" borderId="39" xfId="0" applyFont="1" applyBorder="1" applyAlignment="1">
      <alignment horizontal="center" vertical="center" wrapText="1"/>
    </xf>
    <xf numFmtId="0" fontId="106" fillId="0" borderId="71" xfId="371" applyFont="1" applyFill="1" applyBorder="1" applyAlignment="1">
      <alignment horizontal="center" vertical="center" wrapText="1"/>
    </xf>
    <xf numFmtId="0" fontId="106" fillId="0" borderId="72" xfId="371" applyFont="1" applyFill="1" applyBorder="1" applyAlignment="1">
      <alignment horizontal="center" vertical="center" wrapText="1"/>
    </xf>
    <xf numFmtId="0" fontId="107" fillId="0" borderId="59" xfId="371" applyFont="1" applyFill="1" applyBorder="1" applyAlignment="1">
      <alignment horizontal="center" vertical="center" wrapText="1"/>
    </xf>
    <xf numFmtId="0" fontId="106" fillId="0" borderId="55" xfId="0" applyFont="1" applyBorder="1">
      <alignment vertical="center"/>
    </xf>
    <xf numFmtId="0" fontId="107" fillId="0" borderId="16" xfId="0" applyFont="1" applyBorder="1" applyAlignment="1">
      <alignment horizontal="left" vertical="center" wrapText="1"/>
    </xf>
    <xf numFmtId="0" fontId="106" fillId="0" borderId="10" xfId="0" applyFont="1" applyBorder="1" applyAlignment="1">
      <alignment horizontal="right" vertical="center"/>
    </xf>
    <xf numFmtId="0" fontId="107" fillId="0" borderId="67" xfId="371" applyFont="1" applyFill="1" applyBorder="1" applyAlignment="1">
      <alignment horizontal="center" vertical="center" wrapText="1"/>
    </xf>
    <xf numFmtId="0" fontId="107" fillId="0" borderId="68" xfId="371" applyFont="1" applyFill="1" applyBorder="1" applyAlignment="1">
      <alignment horizontal="center" vertical="center" wrapText="1"/>
    </xf>
    <xf numFmtId="0" fontId="106" fillId="0" borderId="67" xfId="371" applyFont="1" applyFill="1" applyBorder="1" applyAlignment="1">
      <alignment horizontal="center" vertical="center" wrapText="1"/>
    </xf>
    <xf numFmtId="0" fontId="106" fillId="0" borderId="62" xfId="371" applyFont="1" applyFill="1" applyBorder="1" applyAlignment="1">
      <alignment horizontal="center" vertical="center" wrapText="1"/>
    </xf>
    <xf numFmtId="0" fontId="106" fillId="0" borderId="68" xfId="371" applyFont="1" applyFill="1" applyBorder="1" applyAlignment="1">
      <alignment horizontal="center" vertical="center" wrapText="1"/>
    </xf>
    <xf numFmtId="0" fontId="106" fillId="0" borderId="69" xfId="371" applyFont="1" applyFill="1" applyBorder="1" applyAlignment="1">
      <alignment horizontal="center" vertical="center" wrapText="1"/>
    </xf>
    <xf numFmtId="0" fontId="106" fillId="0" borderId="70" xfId="371" applyFont="1" applyFill="1" applyBorder="1" applyAlignment="1">
      <alignment horizontal="center" vertical="center" wrapText="1"/>
    </xf>
    <xf numFmtId="0" fontId="138" fillId="0" borderId="26" xfId="0" applyNumberFormat="1" applyFont="1" applyBorder="1" applyAlignment="1">
      <alignment horizontal="center" vertical="center" wrapText="1"/>
    </xf>
    <xf numFmtId="0" fontId="138" fillId="0" borderId="39" xfId="0" applyNumberFormat="1" applyFont="1" applyBorder="1" applyAlignment="1">
      <alignment horizontal="center" vertical="center" wrapText="1"/>
    </xf>
    <xf numFmtId="0" fontId="29" fillId="0" borderId="27"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23" xfId="0" applyNumberFormat="1" applyFont="1" applyBorder="1" applyAlignment="1">
      <alignment horizontal="center" vertical="center" wrapText="1"/>
    </xf>
    <xf numFmtId="0" fontId="29" fillId="0" borderId="76" xfId="0" applyNumberFormat="1" applyFont="1" applyBorder="1" applyAlignment="1">
      <alignment horizontal="center" vertical="center" wrapText="1"/>
    </xf>
    <xf numFmtId="0" fontId="138" fillId="0" borderId="17" xfId="0" applyNumberFormat="1" applyFont="1" applyBorder="1" applyAlignment="1">
      <alignment horizontal="center" vertical="center" wrapText="1"/>
    </xf>
    <xf numFmtId="0" fontId="138" fillId="0" borderId="52" xfId="0" applyNumberFormat="1" applyFont="1" applyBorder="1" applyAlignment="1">
      <alignment horizontal="center" vertical="center" wrapText="1"/>
    </xf>
    <xf numFmtId="0" fontId="138" fillId="0" borderId="22" xfId="0" applyNumberFormat="1" applyFont="1" applyBorder="1" applyAlignment="1">
      <alignment horizontal="center" vertical="center" wrapText="1"/>
    </xf>
    <xf numFmtId="0" fontId="138" fillId="0" borderId="27" xfId="0" applyNumberFormat="1" applyFont="1" applyBorder="1" applyAlignment="1">
      <alignment horizontal="center" vertical="center" wrapText="1"/>
    </xf>
    <xf numFmtId="0" fontId="138" fillId="0" borderId="0" xfId="0" applyNumberFormat="1" applyFont="1" applyBorder="1" applyAlignment="1">
      <alignment horizontal="center" vertical="center" wrapText="1"/>
    </xf>
    <xf numFmtId="0" fontId="29" fillId="0" borderId="25" xfId="0" applyNumberFormat="1" applyFont="1" applyBorder="1" applyAlignment="1">
      <alignment horizontal="center" vertical="center" wrapText="1"/>
    </xf>
    <xf numFmtId="0" fontId="29" fillId="0" borderId="39" xfId="0" applyNumberFormat="1" applyFont="1" applyBorder="1" applyAlignment="1">
      <alignment horizontal="center" vertical="center" wrapText="1"/>
    </xf>
    <xf numFmtId="0" fontId="4" fillId="0" borderId="0" xfId="0" applyNumberFormat="1" applyFont="1" applyAlignment="1">
      <alignment horizontal="center" vertical="center"/>
    </xf>
    <xf numFmtId="0" fontId="29" fillId="0" borderId="17" xfId="0" applyNumberFormat="1" applyFont="1" applyBorder="1" applyAlignment="1">
      <alignment horizontal="center" vertical="center" wrapText="1"/>
    </xf>
    <xf numFmtId="0" fontId="29" fillId="0" borderId="26" xfId="0" applyNumberFormat="1" applyFont="1" applyBorder="1" applyAlignment="1">
      <alignment horizontal="center" vertical="center" wrapText="1"/>
    </xf>
    <xf numFmtId="0" fontId="29" fillId="0" borderId="52" xfId="0" applyNumberFormat="1" applyFont="1" applyBorder="1" applyAlignment="1">
      <alignment horizontal="center" vertical="center" wrapText="1"/>
    </xf>
    <xf numFmtId="0" fontId="29" fillId="0" borderId="22" xfId="0" applyNumberFormat="1" applyFont="1" applyBorder="1" applyAlignment="1">
      <alignment horizontal="center" vertical="center" wrapText="1"/>
    </xf>
    <xf numFmtId="0" fontId="29" fillId="0" borderId="34" xfId="0" applyNumberFormat="1" applyFont="1" applyBorder="1" applyAlignment="1">
      <alignment horizontal="center" vertical="center" wrapText="1"/>
    </xf>
    <xf numFmtId="0" fontId="29" fillId="0" borderId="60" xfId="0" applyNumberFormat="1" applyFont="1" applyBorder="1" applyAlignment="1">
      <alignment horizontal="center" vertical="center" wrapText="1"/>
    </xf>
    <xf numFmtId="0" fontId="29" fillId="0" borderId="22" xfId="0" applyNumberFormat="1" applyFont="1" applyBorder="1" applyAlignment="1">
      <alignment horizontal="justify" vertical="top" wrapText="1"/>
    </xf>
    <xf numFmtId="3" fontId="138" fillId="0" borderId="0" xfId="0" applyNumberFormat="1" applyFont="1" applyAlignment="1">
      <alignment horizontal="center" vertical="center"/>
    </xf>
    <xf numFmtId="3" fontId="29" fillId="0" borderId="0" xfId="0" applyNumberFormat="1" applyFont="1" applyAlignment="1">
      <alignment horizontal="center" vertical="center"/>
    </xf>
    <xf numFmtId="0" fontId="29" fillId="0" borderId="16" xfId="0" applyNumberFormat="1" applyFont="1" applyBorder="1" applyAlignment="1">
      <alignment horizontal="right" vertical="center" wrapText="1"/>
    </xf>
    <xf numFmtId="3" fontId="106" fillId="0" borderId="0" xfId="0" applyNumberFormat="1" applyFont="1" applyFill="1" applyBorder="1" applyAlignment="1">
      <alignment horizontal="center" vertical="center" wrapText="1"/>
    </xf>
    <xf numFmtId="0" fontId="106" fillId="0" borderId="0" xfId="0" applyFont="1" applyFill="1" applyBorder="1" applyAlignment="1">
      <alignment horizontal="center" vertical="center" wrapText="1"/>
    </xf>
    <xf numFmtId="0" fontId="118" fillId="0" borderId="30" xfId="0" applyFont="1" applyFill="1" applyBorder="1" applyAlignment="1">
      <alignment horizontal="center" vertical="center" wrapText="1"/>
    </xf>
    <xf numFmtId="0" fontId="118" fillId="0" borderId="0" xfId="0" applyFont="1" applyFill="1" applyBorder="1" applyAlignment="1">
      <alignment horizontal="center" vertical="center" wrapText="1"/>
    </xf>
    <xf numFmtId="0" fontId="118" fillId="0" borderId="23" xfId="211" applyNumberFormat="1" applyFont="1" applyFill="1" applyBorder="1" applyAlignment="1">
      <alignment horizontal="center" vertical="center" wrapText="1"/>
    </xf>
    <xf numFmtId="0" fontId="118" fillId="0" borderId="74" xfId="211" applyNumberFormat="1" applyFont="1" applyFill="1" applyBorder="1" applyAlignment="1">
      <alignment horizontal="center" vertical="center" wrapText="1"/>
    </xf>
    <xf numFmtId="177" fontId="118" fillId="0" borderId="0" xfId="0" applyNumberFormat="1" applyFont="1" applyFill="1" applyBorder="1" applyAlignment="1">
      <alignment horizontal="center" vertical="center" wrapText="1"/>
    </xf>
    <xf numFmtId="3" fontId="118" fillId="0" borderId="0" xfId="0" applyNumberFormat="1" applyFont="1" applyFill="1" applyBorder="1" applyAlignment="1">
      <alignment horizontal="center" vertical="center" wrapText="1"/>
    </xf>
    <xf numFmtId="0" fontId="118" fillId="0" borderId="78" xfId="211" applyNumberFormat="1" applyFont="1" applyFill="1" applyBorder="1" applyAlignment="1">
      <alignment horizontal="center" vertical="center" wrapText="1"/>
    </xf>
    <xf numFmtId="0" fontId="106" fillId="0" borderId="30" xfId="0" applyFont="1" applyFill="1" applyBorder="1" applyAlignment="1">
      <alignment horizontal="center" vertical="center" wrapText="1"/>
    </xf>
    <xf numFmtId="177" fontId="106" fillId="0" borderId="0" xfId="0" applyNumberFormat="1" applyFont="1" applyFill="1" applyBorder="1" applyAlignment="1">
      <alignment horizontal="center" vertical="center" wrapText="1"/>
    </xf>
    <xf numFmtId="0" fontId="106" fillId="0" borderId="43" xfId="0" applyFont="1" applyBorder="1" applyAlignment="1">
      <alignment horizontal="center" vertical="center"/>
    </xf>
    <xf numFmtId="0" fontId="106" fillId="0" borderId="60" xfId="0" applyFont="1" applyBorder="1" applyAlignment="1">
      <alignment horizontal="center" vertical="center"/>
    </xf>
    <xf numFmtId="0" fontId="106" fillId="0" borderId="74" xfId="0" applyFont="1" applyBorder="1" applyAlignment="1">
      <alignment horizontal="center" vertical="center"/>
    </xf>
    <xf numFmtId="0" fontId="106" fillId="0" borderId="43" xfId="0" applyFont="1" applyFill="1" applyBorder="1" applyAlignment="1">
      <alignment horizontal="center" vertical="center" wrapText="1"/>
    </xf>
    <xf numFmtId="0" fontId="106" fillId="0" borderId="60" xfId="0" applyFont="1" applyFill="1" applyBorder="1" applyAlignment="1">
      <alignment horizontal="center" vertical="center" wrapText="1"/>
    </xf>
    <xf numFmtId="0" fontId="106" fillId="0" borderId="74" xfId="0" applyFont="1" applyFill="1" applyBorder="1" applyAlignment="1">
      <alignment horizontal="center" vertical="center" wrapText="1"/>
    </xf>
    <xf numFmtId="0" fontId="36" fillId="0" borderId="0" xfId="0" applyFont="1" applyFill="1" applyAlignment="1">
      <alignment horizontal="center" vertical="center"/>
    </xf>
    <xf numFmtId="182" fontId="106" fillId="0" borderId="78" xfId="270" applyFont="1" applyFill="1" applyBorder="1" applyAlignment="1">
      <alignment horizontal="center" vertical="center" wrapText="1"/>
    </xf>
    <xf numFmtId="182" fontId="106" fillId="0" borderId="23" xfId="270" applyFont="1" applyFill="1" applyBorder="1" applyAlignment="1">
      <alignment horizontal="center" vertical="center" wrapText="1"/>
    </xf>
    <xf numFmtId="0" fontId="106" fillId="0" borderId="79" xfId="0" applyFont="1" applyFill="1" applyBorder="1" applyAlignment="1">
      <alignment horizontal="center" vertical="center" wrapText="1"/>
    </xf>
    <xf numFmtId="0" fontId="106" fillId="0" borderId="50" xfId="0" applyFont="1" applyFill="1" applyBorder="1" applyAlignment="1">
      <alignment horizontal="center" vertical="center" wrapText="1"/>
    </xf>
    <xf numFmtId="0" fontId="106" fillId="0" borderId="78" xfId="0" applyFont="1" applyFill="1" applyBorder="1" applyAlignment="1">
      <alignment horizontal="center" vertical="center" wrapText="1"/>
    </xf>
    <xf numFmtId="182" fontId="106" fillId="0" borderId="74" xfId="270" applyFont="1" applyFill="1" applyBorder="1" applyAlignment="1">
      <alignment horizontal="center" vertical="center" wrapText="1"/>
    </xf>
    <xf numFmtId="0" fontId="106" fillId="0" borderId="40" xfId="0" applyFont="1" applyFill="1" applyBorder="1" applyAlignment="1">
      <alignment horizontal="center" vertical="center" wrapText="1"/>
    </xf>
    <xf numFmtId="0" fontId="106" fillId="0" borderId="77" xfId="0" applyFont="1" applyFill="1" applyBorder="1" applyAlignment="1">
      <alignment horizontal="center" vertical="center" wrapText="1"/>
    </xf>
    <xf numFmtId="0" fontId="106" fillId="0" borderId="73" xfId="0" applyFont="1" applyFill="1" applyBorder="1" applyAlignment="1">
      <alignment horizontal="center" vertical="center" wrapText="1"/>
    </xf>
    <xf numFmtId="0" fontId="118" fillId="0" borderId="23" xfId="0" applyFont="1" applyFill="1" applyBorder="1" applyAlignment="1">
      <alignment horizontal="center" vertical="center" wrapText="1"/>
    </xf>
    <xf numFmtId="0" fontId="118" fillId="0" borderId="43" xfId="0" applyFont="1" applyFill="1" applyBorder="1" applyAlignment="1">
      <alignment horizontal="center" vertical="center" wrapText="1"/>
    </xf>
    <xf numFmtId="0" fontId="118" fillId="0" borderId="60" xfId="0" applyFont="1" applyFill="1" applyBorder="1" applyAlignment="1">
      <alignment horizontal="center" vertical="center" wrapText="1"/>
    </xf>
    <xf numFmtId="0" fontId="118" fillId="0" borderId="74" xfId="0" applyFont="1" applyFill="1" applyBorder="1" applyAlignment="1">
      <alignment horizontal="center" vertical="center" wrapText="1"/>
    </xf>
    <xf numFmtId="3" fontId="118" fillId="0" borderId="30" xfId="0" applyNumberFormat="1" applyFont="1" applyBorder="1" applyAlignment="1">
      <alignment horizontal="center" vertical="center" wrapText="1"/>
    </xf>
    <xf numFmtId="3" fontId="118" fillId="0" borderId="0" xfId="0" applyNumberFormat="1" applyFont="1" applyBorder="1" applyAlignment="1">
      <alignment horizontal="center" vertical="center" wrapText="1"/>
    </xf>
    <xf numFmtId="0" fontId="118" fillId="0" borderId="40" xfId="0" applyFont="1" applyFill="1" applyBorder="1" applyAlignment="1">
      <alignment horizontal="center" vertical="center" wrapText="1"/>
    </xf>
    <xf numFmtId="0" fontId="118" fillId="0" borderId="77" xfId="0" applyFont="1" applyFill="1" applyBorder="1" applyAlignment="1">
      <alignment horizontal="center" vertical="center" wrapText="1"/>
    </xf>
    <xf numFmtId="0" fontId="118" fillId="0" borderId="73" xfId="0" applyFont="1" applyFill="1" applyBorder="1" applyAlignment="1">
      <alignment horizontal="center" vertical="center" wrapText="1"/>
    </xf>
    <xf numFmtId="0" fontId="118" fillId="0" borderId="50" xfId="0" applyFont="1" applyFill="1" applyBorder="1" applyAlignment="1">
      <alignment horizontal="center" vertical="center" wrapText="1"/>
    </xf>
    <xf numFmtId="0" fontId="118" fillId="0" borderId="78" xfId="0" applyFont="1" applyFill="1" applyBorder="1" applyAlignment="1">
      <alignment horizontal="center" vertical="center" wrapText="1"/>
    </xf>
    <xf numFmtId="0" fontId="118" fillId="0" borderId="79" xfId="0" applyFont="1" applyFill="1" applyBorder="1" applyAlignment="1">
      <alignment horizontal="center" vertical="center" wrapText="1"/>
    </xf>
    <xf numFmtId="3" fontId="143" fillId="0" borderId="0" xfId="0" applyNumberFormat="1" applyFont="1" applyFill="1" applyBorder="1" applyAlignment="1">
      <alignment horizontal="center" vertical="center" wrapText="1"/>
    </xf>
    <xf numFmtId="3" fontId="143" fillId="0" borderId="30" xfId="0" applyNumberFormat="1" applyFont="1" applyFill="1" applyBorder="1" applyAlignment="1">
      <alignment horizontal="center" vertical="center" wrapText="1"/>
    </xf>
    <xf numFmtId="0" fontId="143" fillId="0" borderId="0" xfId="0" applyFont="1" applyFill="1" applyBorder="1" applyAlignment="1">
      <alignment horizontal="center" vertical="center" wrapText="1"/>
    </xf>
    <xf numFmtId="0" fontId="143" fillId="0" borderId="30" xfId="0" applyFont="1" applyFill="1" applyBorder="1" applyAlignment="1">
      <alignment horizontal="center" vertical="center" wrapText="1"/>
    </xf>
    <xf numFmtId="177" fontId="143" fillId="0" borderId="0" xfId="0" applyNumberFormat="1" applyFont="1" applyFill="1" applyBorder="1" applyAlignment="1">
      <alignment horizontal="center" vertical="center" wrapText="1"/>
    </xf>
    <xf numFmtId="3" fontId="118" fillId="0" borderId="30" xfId="0" applyNumberFormat="1" applyFont="1" applyFill="1" applyBorder="1" applyAlignment="1">
      <alignment horizontal="center" vertical="center" wrapText="1"/>
    </xf>
    <xf numFmtId="0" fontId="106" fillId="0" borderId="0" xfId="0" applyFont="1" applyAlignment="1">
      <alignment horizontal="right" vertical="center"/>
    </xf>
    <xf numFmtId="0" fontId="118" fillId="0" borderId="0" xfId="0" applyFont="1" applyAlignment="1">
      <alignment horizontal="center" vertical="center"/>
    </xf>
    <xf numFmtId="0" fontId="143" fillId="0" borderId="0" xfId="0" applyFont="1" applyAlignment="1">
      <alignment horizontal="center" vertical="center"/>
    </xf>
    <xf numFmtId="0" fontId="118" fillId="0" borderId="61" xfId="0" applyFont="1" applyBorder="1" applyAlignment="1">
      <alignment horizontal="center" vertical="center" wrapText="1"/>
    </xf>
    <xf numFmtId="0" fontId="118" fillId="0" borderId="63" xfId="0" applyFont="1" applyBorder="1" applyAlignment="1">
      <alignment horizontal="center" vertical="center" wrapText="1"/>
    </xf>
    <xf numFmtId="0" fontId="118" fillId="0" borderId="24"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68" xfId="0" applyFont="1" applyBorder="1" applyAlignment="1">
      <alignment horizontal="center" vertical="center" wrapText="1"/>
    </xf>
    <xf numFmtId="0" fontId="118" fillId="0" borderId="90" xfId="0" applyFont="1" applyBorder="1" applyAlignment="1">
      <alignment horizontal="center" vertical="center" wrapText="1"/>
    </xf>
    <xf numFmtId="0" fontId="118" fillId="0" borderId="22" xfId="0" applyFont="1" applyBorder="1" applyAlignment="1">
      <alignment horizontal="center" vertical="center" wrapText="1"/>
    </xf>
    <xf numFmtId="0" fontId="118" fillId="0" borderId="29"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25" xfId="0" applyFont="1" applyBorder="1" applyAlignment="1">
      <alignment horizontal="center" vertical="center" wrapText="1"/>
    </xf>
    <xf numFmtId="0" fontId="118" fillId="0" borderId="51" xfId="0" applyFont="1" applyBorder="1" applyAlignment="1">
      <alignment horizontal="center" vertical="center" wrapText="1"/>
    </xf>
    <xf numFmtId="0" fontId="106" fillId="0" borderId="30" xfId="0" applyFont="1" applyBorder="1" applyAlignment="1">
      <alignment horizontal="center" vertical="center"/>
    </xf>
    <xf numFmtId="0" fontId="106" fillId="0" borderId="0" xfId="0" applyFont="1" applyAlignment="1">
      <alignment horizontal="center" vertical="center"/>
    </xf>
    <xf numFmtId="0" fontId="118" fillId="0" borderId="30" xfId="0" applyFont="1" applyBorder="1" applyAlignment="1">
      <alignment horizontal="center" vertical="center"/>
    </xf>
    <xf numFmtId="0" fontId="143" fillId="0" borderId="30" xfId="0" applyFont="1" applyBorder="1" applyAlignment="1">
      <alignment horizontal="center" vertical="center"/>
    </xf>
    <xf numFmtId="0" fontId="143" fillId="0" borderId="0" xfId="0" applyFont="1" applyBorder="1" applyAlignment="1">
      <alignment horizontal="center" vertical="center"/>
    </xf>
    <xf numFmtId="0" fontId="107" fillId="0" borderId="52" xfId="0" applyFont="1" applyBorder="1" applyAlignment="1">
      <alignment horizontal="center" vertical="center" wrapText="1"/>
    </xf>
    <xf numFmtId="0" fontId="107" fillId="0" borderId="17" xfId="0" applyFont="1" applyBorder="1" applyAlignment="1">
      <alignment horizontal="center" vertical="center" wrapText="1"/>
    </xf>
    <xf numFmtId="0" fontId="107" fillId="0" borderId="61" xfId="0" applyFont="1" applyBorder="1" applyAlignment="1">
      <alignment horizontal="center" vertical="center" wrapText="1"/>
    </xf>
    <xf numFmtId="0" fontId="107" fillId="0" borderId="62" xfId="0" applyFont="1" applyBorder="1" applyAlignment="1">
      <alignment horizontal="center" vertical="center" wrapText="1"/>
    </xf>
    <xf numFmtId="0" fontId="107" fillId="0" borderId="22" xfId="0" applyFont="1" applyBorder="1" applyAlignment="1">
      <alignment horizontal="center" vertical="center" wrapText="1"/>
    </xf>
    <xf numFmtId="0" fontId="107" fillId="0" borderId="27" xfId="0" applyFont="1" applyBorder="1" applyAlignment="1">
      <alignment horizontal="center" vertical="center" wrapText="1"/>
    </xf>
    <xf numFmtId="0" fontId="107" fillId="0" borderId="34" xfId="0" applyFont="1" applyBorder="1" applyAlignment="1">
      <alignment horizontal="center" vertical="center" wrapText="1"/>
    </xf>
    <xf numFmtId="0" fontId="107" fillId="0" borderId="29" xfId="0" applyFont="1" applyBorder="1" applyAlignment="1">
      <alignment horizontal="center" vertical="center" wrapText="1"/>
    </xf>
    <xf numFmtId="0" fontId="120" fillId="0" borderId="24" xfId="0" applyFont="1" applyBorder="1" applyAlignment="1">
      <alignment horizontal="center" vertical="center" wrapText="1"/>
    </xf>
    <xf numFmtId="0" fontId="120" fillId="0" borderId="21" xfId="0" applyFont="1" applyBorder="1" applyAlignment="1">
      <alignment horizontal="center" vertical="center" wrapText="1"/>
    </xf>
    <xf numFmtId="0" fontId="120" fillId="0" borderId="52" xfId="0" applyFont="1" applyBorder="1" applyAlignment="1">
      <alignment horizontal="center" vertical="center" wrapText="1"/>
    </xf>
    <xf numFmtId="0" fontId="120" fillId="0" borderId="25" xfId="0" applyFont="1" applyBorder="1" applyAlignment="1">
      <alignment horizontal="center" vertical="center" wrapText="1"/>
    </xf>
    <xf numFmtId="0" fontId="107" fillId="0" borderId="22" xfId="0" applyFont="1" applyBorder="1" applyAlignment="1">
      <alignment horizontal="justify" vertical="top" wrapText="1"/>
    </xf>
    <xf numFmtId="0" fontId="107" fillId="0" borderId="0" xfId="0" applyFont="1" applyBorder="1" applyAlignment="1">
      <alignment horizontal="justify" vertical="top" wrapText="1"/>
    </xf>
    <xf numFmtId="0" fontId="107" fillId="0" borderId="16" xfId="0" applyFont="1" applyBorder="1" applyAlignment="1">
      <alignment horizontal="right" vertical="center" wrapText="1"/>
    </xf>
    <xf numFmtId="0" fontId="114" fillId="0" borderId="65" xfId="0" applyFont="1" applyBorder="1" applyAlignment="1">
      <alignment horizontal="center" vertical="center" wrapText="1"/>
    </xf>
    <xf numFmtId="0" fontId="114" fillId="0" borderId="66" xfId="0" applyFont="1" applyBorder="1" applyAlignment="1">
      <alignment horizontal="center" vertical="center" wrapText="1"/>
    </xf>
    <xf numFmtId="0" fontId="114" fillId="0" borderId="80" xfId="0" applyFont="1" applyBorder="1" applyAlignment="1">
      <alignment horizontal="center" vertical="center" wrapText="1"/>
    </xf>
    <xf numFmtId="0" fontId="120" fillId="0" borderId="65" xfId="0" applyFont="1" applyBorder="1" applyAlignment="1">
      <alignment horizontal="center" vertical="center" wrapText="1"/>
    </xf>
    <xf numFmtId="0" fontId="120" fillId="0" borderId="66" xfId="0" applyFont="1" applyBorder="1" applyAlignment="1">
      <alignment horizontal="center" vertical="center" wrapText="1"/>
    </xf>
    <xf numFmtId="0" fontId="120" fillId="0" borderId="80" xfId="0" applyFont="1" applyBorder="1" applyAlignment="1">
      <alignment horizontal="center" vertical="center" wrapText="1"/>
    </xf>
    <xf numFmtId="183" fontId="120" fillId="0" borderId="0" xfId="211" applyNumberFormat="1" applyFont="1" applyBorder="1" applyAlignment="1">
      <alignment horizontal="center" vertical="center" wrapText="1"/>
    </xf>
    <xf numFmtId="183" fontId="120" fillId="0" borderId="0" xfId="0" applyNumberFormat="1" applyFont="1" applyBorder="1" applyAlignment="1">
      <alignment horizontal="center" vertical="center" wrapText="1"/>
    </xf>
    <xf numFmtId="0" fontId="102" fillId="0" borderId="0" xfId="0" applyNumberFormat="1" applyFont="1" applyAlignment="1">
      <alignment horizontal="left" vertical="top" wrapText="1"/>
    </xf>
    <xf numFmtId="0" fontId="107" fillId="0" borderId="0" xfId="0" applyFont="1" applyAlignment="1">
      <alignment horizontal="left" vertical="top" wrapText="1"/>
    </xf>
    <xf numFmtId="0" fontId="107" fillId="0" borderId="0" xfId="0" applyFont="1" applyAlignment="1">
      <alignment horizontal="right" vertical="top" wrapText="1"/>
    </xf>
    <xf numFmtId="0" fontId="120" fillId="0" borderId="22" xfId="0" applyFont="1" applyBorder="1" applyAlignment="1">
      <alignment horizontal="center" vertical="center" wrapText="1"/>
    </xf>
    <xf numFmtId="0" fontId="120" fillId="0" borderId="26" xfId="0" applyFont="1" applyBorder="1" applyAlignment="1">
      <alignment horizontal="center" vertical="center" wrapText="1"/>
    </xf>
    <xf numFmtId="0" fontId="120" fillId="0" borderId="39" xfId="0" applyFont="1" applyBorder="1" applyAlignment="1">
      <alignment horizontal="center" vertical="center" wrapText="1"/>
    </xf>
    <xf numFmtId="183" fontId="153" fillId="0" borderId="91" xfId="0" applyNumberFormat="1" applyFont="1" applyBorder="1" applyAlignment="1">
      <alignment horizontal="center" vertical="center" wrapText="1"/>
    </xf>
    <xf numFmtId="0" fontId="141" fillId="0" borderId="0" xfId="0" applyFont="1" applyAlignment="1">
      <alignment horizontal="center" vertical="center"/>
    </xf>
    <xf numFmtId="0" fontId="142" fillId="0" borderId="0" xfId="0" applyFont="1" applyAlignment="1">
      <alignment horizontal="center" vertical="center"/>
    </xf>
    <xf numFmtId="0" fontId="118" fillId="0" borderId="16" xfId="0" applyFont="1" applyBorder="1" applyAlignment="1">
      <alignment horizontal="left" vertical="center" wrapText="1"/>
    </xf>
    <xf numFmtId="0" fontId="118" fillId="0" borderId="10" xfId="0" applyFont="1" applyBorder="1" applyAlignment="1">
      <alignment horizontal="right" vertical="center" wrapText="1"/>
    </xf>
    <xf numFmtId="0" fontId="120" fillId="0" borderId="17" xfId="0" applyFont="1" applyBorder="1" applyAlignment="1">
      <alignment horizontal="center" vertical="center" wrapText="1"/>
    </xf>
    <xf numFmtId="0" fontId="120" fillId="0" borderId="33" xfId="0" applyFont="1" applyBorder="1" applyAlignment="1">
      <alignment horizontal="center" vertical="center" wrapText="1"/>
    </xf>
    <xf numFmtId="0" fontId="120" fillId="0" borderId="50" xfId="0" applyFont="1" applyBorder="1" applyAlignment="1">
      <alignment horizontal="center" vertical="center" wrapText="1"/>
    </xf>
    <xf numFmtId="0" fontId="120" fillId="0" borderId="27" xfId="0" applyFont="1" applyBorder="1" applyAlignment="1">
      <alignment horizontal="center" vertical="center" wrapText="1"/>
    </xf>
    <xf numFmtId="0" fontId="120" fillId="0" borderId="0" xfId="0" applyFont="1" applyBorder="1" applyAlignment="1">
      <alignment horizontal="center" vertical="center" wrapText="1"/>
    </xf>
    <xf numFmtId="0" fontId="120" fillId="0" borderId="18" xfId="0" applyFont="1" applyBorder="1" applyAlignment="1">
      <alignment horizontal="center" vertical="center" wrapText="1"/>
    </xf>
    <xf numFmtId="0" fontId="120" fillId="0" borderId="20" xfId="0" applyFont="1" applyBorder="1" applyAlignment="1">
      <alignment horizontal="center" vertical="center" wrapText="1"/>
    </xf>
    <xf numFmtId="0" fontId="120" fillId="0" borderId="37" xfId="0" applyFont="1" applyBorder="1" applyAlignment="1">
      <alignment horizontal="center" vertical="center" wrapText="1"/>
    </xf>
    <xf numFmtId="0" fontId="120" fillId="0" borderId="34" xfId="0" applyFont="1" applyBorder="1" applyAlignment="1">
      <alignment horizontal="center" vertical="center" wrapText="1"/>
    </xf>
    <xf numFmtId="0" fontId="120" fillId="0" borderId="29" xfId="0" applyFont="1" applyBorder="1" applyAlignment="1">
      <alignment horizontal="center" vertical="center" wrapText="1"/>
    </xf>
    <xf numFmtId="0" fontId="120" fillId="0" borderId="60" xfId="0" applyFont="1" applyBorder="1" applyAlignment="1">
      <alignment horizontal="center" vertical="center" wrapText="1"/>
    </xf>
    <xf numFmtId="0" fontId="139" fillId="0" borderId="0" xfId="0" applyFont="1" applyBorder="1" applyAlignment="1">
      <alignment horizontal="justify" vertical="top" wrapText="1"/>
    </xf>
    <xf numFmtId="0" fontId="118" fillId="0" borderId="0" xfId="0" applyFont="1" applyAlignment="1">
      <alignment horizontal="left" vertical="top" wrapText="1"/>
    </xf>
    <xf numFmtId="0" fontId="118" fillId="0" borderId="0" xfId="0" applyFont="1" applyAlignment="1">
      <alignment horizontal="right" vertical="top" wrapText="1"/>
    </xf>
    <xf numFmtId="183" fontId="153" fillId="0" borderId="91" xfId="211" applyNumberFormat="1" applyFont="1" applyBorder="1" applyAlignment="1">
      <alignment horizontal="center" vertical="center" wrapText="1"/>
    </xf>
    <xf numFmtId="0" fontId="120" fillId="0" borderId="23" xfId="0" applyFont="1" applyBorder="1" applyAlignment="1">
      <alignment horizontal="center" vertical="center" wrapText="1"/>
    </xf>
    <xf numFmtId="0" fontId="120" fillId="0" borderId="76" xfId="0" applyFont="1" applyBorder="1" applyAlignment="1">
      <alignment horizontal="center" vertical="center" wrapText="1"/>
    </xf>
    <xf numFmtId="0" fontId="120" fillId="0" borderId="84" xfId="0" applyFont="1" applyBorder="1" applyAlignment="1">
      <alignment horizontal="center" vertical="center" wrapText="1"/>
    </xf>
    <xf numFmtId="0" fontId="120" fillId="0" borderId="61" xfId="0" applyFont="1" applyBorder="1" applyAlignment="1">
      <alignment horizontal="center" vertical="center" wrapText="1"/>
    </xf>
    <xf numFmtId="0" fontId="120" fillId="0" borderId="62" xfId="0" applyFont="1" applyBorder="1" applyAlignment="1">
      <alignment horizontal="center" vertical="center" wrapText="1"/>
    </xf>
    <xf numFmtId="0" fontId="120" fillId="0" borderId="45" xfId="0" applyFont="1" applyBorder="1" applyAlignment="1">
      <alignment horizontal="center" vertical="center" wrapText="1"/>
    </xf>
    <xf numFmtId="0" fontId="114" fillId="0" borderId="27" xfId="0" applyFont="1" applyBorder="1" applyAlignment="1">
      <alignment horizontal="center" vertical="center" wrapText="1"/>
    </xf>
    <xf numFmtId="0" fontId="114" fillId="0" borderId="26" xfId="0" applyFont="1" applyBorder="1" applyAlignment="1">
      <alignment horizontal="center" vertical="center" wrapText="1"/>
    </xf>
    <xf numFmtId="0" fontId="114" fillId="0" borderId="34" xfId="0" applyFont="1" applyBorder="1" applyAlignment="1">
      <alignment horizontal="center" vertical="center" wrapText="1"/>
    </xf>
    <xf numFmtId="0" fontId="114" fillId="0" borderId="29" xfId="0" applyFont="1" applyBorder="1" applyAlignment="1">
      <alignment horizontal="center" vertical="center" wrapText="1"/>
    </xf>
    <xf numFmtId="0" fontId="114" fillId="0" borderId="18" xfId="0" applyFont="1" applyBorder="1" applyAlignment="1">
      <alignment horizontal="center" vertical="center" wrapText="1"/>
    </xf>
    <xf numFmtId="0" fontId="114" fillId="0" borderId="28" xfId="0" applyFont="1" applyBorder="1" applyAlignment="1">
      <alignment horizontal="center" vertical="center" wrapText="1"/>
    </xf>
    <xf numFmtId="0" fontId="114" fillId="0" borderId="46" xfId="0" applyFont="1" applyBorder="1" applyAlignment="1">
      <alignment horizontal="center" vertical="center" wrapText="1"/>
    </xf>
    <xf numFmtId="0" fontId="114" fillId="0" borderId="8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83" xfId="0" applyFont="1" applyBorder="1" applyAlignment="1">
      <alignment horizontal="center" vertical="center" wrapText="1"/>
    </xf>
    <xf numFmtId="0" fontId="38" fillId="0" borderId="0" xfId="0" applyFont="1" applyAlignment="1">
      <alignment horizontal="center" vertical="center"/>
    </xf>
    <xf numFmtId="0" fontId="114" fillId="0" borderId="61" xfId="0" applyFont="1" applyBorder="1" applyAlignment="1">
      <alignment horizontal="center" vertical="center" wrapText="1"/>
    </xf>
    <xf numFmtId="0" fontId="114" fillId="0" borderId="62" xfId="0" applyFont="1" applyBorder="1" applyAlignment="1">
      <alignment horizontal="center" vertical="center" wrapText="1"/>
    </xf>
    <xf numFmtId="0" fontId="2" fillId="0" borderId="0" xfId="0" applyFont="1" applyAlignment="1">
      <alignment horizontal="justify" vertical="top" wrapText="1"/>
    </xf>
    <xf numFmtId="0" fontId="112" fillId="0" borderId="0" xfId="0" applyFont="1" applyBorder="1" applyAlignment="1">
      <alignment horizontal="justify" vertical="top" wrapText="1"/>
    </xf>
    <xf numFmtId="0" fontId="101" fillId="0" borderId="0" xfId="0" applyFont="1" applyAlignment="1">
      <alignment horizontal="left" vertical="top" wrapText="1"/>
    </xf>
    <xf numFmtId="0" fontId="101" fillId="0" borderId="0" xfId="0" applyFont="1" applyAlignment="1">
      <alignment horizontal="right" vertical="top" wrapText="1"/>
    </xf>
    <xf numFmtId="0" fontId="101" fillId="0" borderId="23" xfId="0" applyFont="1" applyBorder="1" applyAlignment="1">
      <alignment horizontal="center" vertical="center" wrapText="1"/>
    </xf>
    <xf numFmtId="0" fontId="101" fillId="0" borderId="76" xfId="0" applyFont="1" applyBorder="1" applyAlignment="1">
      <alignment horizontal="center" vertical="center" wrapText="1"/>
    </xf>
    <xf numFmtId="0" fontId="101" fillId="0" borderId="27" xfId="0" applyFont="1" applyBorder="1" applyAlignment="1">
      <alignment horizontal="center" vertical="center" wrapText="1"/>
    </xf>
    <xf numFmtId="0" fontId="101" fillId="0" borderId="25" xfId="0" applyFont="1" applyBorder="1" applyAlignment="1">
      <alignment horizontal="center" vertical="center" wrapText="1"/>
    </xf>
    <xf numFmtId="0" fontId="87" fillId="0" borderId="0" xfId="0" applyFont="1" applyAlignment="1">
      <alignment horizontal="center" vertical="center"/>
    </xf>
    <xf numFmtId="0" fontId="101" fillId="0" borderId="52" xfId="0" applyFont="1" applyBorder="1" applyAlignment="1">
      <alignment horizontal="center" vertical="center" wrapText="1"/>
    </xf>
    <xf numFmtId="0" fontId="101" fillId="0" borderId="22" xfId="0" applyFont="1" applyBorder="1" applyAlignment="1">
      <alignment horizontal="center" vertical="center" wrapText="1"/>
    </xf>
    <xf numFmtId="0" fontId="101" fillId="0" borderId="17" xfId="0" applyFont="1" applyBorder="1" applyAlignment="1">
      <alignment horizontal="center" vertical="center" wrapText="1"/>
    </xf>
    <xf numFmtId="0" fontId="101" fillId="0" borderId="51" xfId="0" applyFont="1" applyBorder="1" applyAlignment="1">
      <alignment horizontal="center" vertical="center" wrapText="1"/>
    </xf>
    <xf numFmtId="0" fontId="101" fillId="0" borderId="39" xfId="0" applyFont="1" applyBorder="1" applyAlignment="1">
      <alignment horizontal="center" vertical="center" wrapText="1"/>
    </xf>
    <xf numFmtId="0" fontId="138" fillId="0" borderId="79" xfId="370" applyNumberFormat="1" applyFont="1" applyFill="1" applyBorder="1" applyAlignment="1">
      <alignment horizontal="center" vertical="center" wrapText="1"/>
    </xf>
    <xf numFmtId="0" fontId="138" fillId="0" borderId="50" xfId="370" applyNumberFormat="1" applyFont="1" applyFill="1" applyBorder="1" applyAlignment="1">
      <alignment horizontal="center" vertical="center" wrapText="1"/>
    </xf>
    <xf numFmtId="0" fontId="138" fillId="0" borderId="59" xfId="370" applyNumberFormat="1" applyFont="1" applyFill="1" applyBorder="1" applyAlignment="1">
      <alignment horizontal="center" vertical="center" wrapText="1"/>
    </xf>
    <xf numFmtId="0" fontId="138" fillId="0" borderId="54" xfId="370" applyNumberFormat="1" applyFont="1" applyFill="1" applyBorder="1" applyAlignment="1">
      <alignment horizontal="center" vertical="center" wrapText="1"/>
    </xf>
    <xf numFmtId="0" fontId="138" fillId="0" borderId="55" xfId="370" applyNumberFormat="1" applyFont="1" applyFill="1" applyBorder="1" applyAlignment="1">
      <alignment horizontal="center" vertical="center" wrapText="1"/>
    </xf>
    <xf numFmtId="0" fontId="138" fillId="0" borderId="40" xfId="370" applyNumberFormat="1" applyFont="1" applyFill="1" applyBorder="1" applyAlignment="1">
      <alignment horizontal="center" vertical="center" wrapText="1"/>
    </xf>
    <xf numFmtId="0" fontId="138" fillId="0" borderId="30" xfId="370" applyNumberFormat="1" applyFont="1" applyFill="1" applyBorder="1" applyAlignment="1">
      <alignment horizontal="center" vertical="center" wrapText="1"/>
    </xf>
    <xf numFmtId="0" fontId="138" fillId="0" borderId="43" xfId="370" applyNumberFormat="1" applyFont="1" applyFill="1" applyBorder="1" applyAlignment="1">
      <alignment horizontal="center" vertical="center" wrapText="1"/>
    </xf>
    <xf numFmtId="0" fontId="138" fillId="0" borderId="23" xfId="0" applyNumberFormat="1" applyFont="1" applyBorder="1" applyAlignment="1">
      <alignment horizontal="center" vertical="center" wrapText="1"/>
    </xf>
    <xf numFmtId="0" fontId="29" fillId="0" borderId="0" xfId="0" applyNumberFormat="1" applyFont="1" applyBorder="1" applyAlignment="1">
      <alignment horizontal="right" vertical="center" wrapText="1"/>
    </xf>
    <xf numFmtId="0" fontId="29" fillId="0" borderId="10" xfId="0" applyNumberFormat="1" applyFont="1" applyBorder="1" applyAlignment="1">
      <alignment horizontal="right" vertical="center"/>
    </xf>
    <xf numFmtId="0" fontId="29" fillId="0" borderId="79" xfId="370" applyNumberFormat="1" applyFont="1" applyFill="1" applyBorder="1" applyAlignment="1">
      <alignment horizontal="center" vertical="center" wrapText="1"/>
    </xf>
    <xf numFmtId="0" fontId="29" fillId="0" borderId="78" xfId="370" applyNumberFormat="1" applyFont="1" applyFill="1" applyBorder="1" applyAlignment="1">
      <alignment horizontal="center" vertical="center" wrapText="1"/>
    </xf>
    <xf numFmtId="0" fontId="29" fillId="0" borderId="69" xfId="370" applyNumberFormat="1" applyFont="1" applyFill="1" applyBorder="1" applyAlignment="1">
      <alignment horizontal="center" vertical="center" wrapText="1"/>
    </xf>
    <xf numFmtId="0" fontId="29" fillId="0" borderId="70" xfId="370" applyNumberFormat="1" applyFont="1" applyFill="1" applyBorder="1" applyAlignment="1">
      <alignment horizontal="center" vertical="center" wrapText="1"/>
    </xf>
    <xf numFmtId="0" fontId="29" fillId="0" borderId="84" xfId="0" applyNumberFormat="1" applyFont="1" applyBorder="1" applyAlignment="1">
      <alignment horizontal="center" vertical="center" wrapText="1"/>
    </xf>
    <xf numFmtId="0" fontId="29" fillId="0" borderId="8" xfId="370" applyNumberFormat="1" applyFont="1" applyFill="1" applyBorder="1" applyAlignment="1">
      <alignment horizontal="center" vertical="center" wrapText="1"/>
    </xf>
    <xf numFmtId="0" fontId="29" fillId="0" borderId="8" xfId="370" applyNumberFormat="1" applyFont="1" applyFill="1" applyBorder="1" applyAlignment="1">
      <alignment horizontal="center" vertical="center"/>
    </xf>
    <xf numFmtId="0" fontId="29" fillId="0" borderId="59" xfId="370" applyNumberFormat="1" applyFont="1" applyFill="1" applyBorder="1" applyAlignment="1">
      <alignment horizontal="center" vertical="center" wrapText="1"/>
    </xf>
    <xf numFmtId="0" fontId="29" fillId="0" borderId="54" xfId="370" applyNumberFormat="1" applyFont="1" applyFill="1" applyBorder="1" applyAlignment="1">
      <alignment horizontal="center" vertical="center" wrapText="1"/>
    </xf>
    <xf numFmtId="0" fontId="29" fillId="0" borderId="55" xfId="370" applyNumberFormat="1" applyFont="1" applyFill="1" applyBorder="1" applyAlignment="1">
      <alignment horizontal="center" vertical="center" wrapText="1"/>
    </xf>
    <xf numFmtId="0" fontId="29" fillId="0" borderId="40" xfId="370" applyNumberFormat="1" applyFont="1" applyFill="1" applyBorder="1" applyAlignment="1">
      <alignment horizontal="center" vertical="center" wrapText="1"/>
    </xf>
    <xf numFmtId="0" fontId="29" fillId="0" borderId="30" xfId="370" applyNumberFormat="1" applyFont="1" applyFill="1" applyBorder="1" applyAlignment="1">
      <alignment horizontal="center" vertical="center" wrapText="1"/>
    </xf>
    <xf numFmtId="0" fontId="29" fillId="0" borderId="43" xfId="370" applyNumberFormat="1" applyFont="1" applyFill="1" applyBorder="1" applyAlignment="1">
      <alignment horizontal="center" vertical="center" wrapText="1"/>
    </xf>
    <xf numFmtId="0" fontId="138" fillId="0" borderId="69" xfId="370" applyNumberFormat="1" applyFont="1" applyFill="1" applyBorder="1" applyAlignment="1">
      <alignment horizontal="center" vertical="center" wrapText="1"/>
    </xf>
    <xf numFmtId="0" fontId="138" fillId="0" borderId="70" xfId="370" applyNumberFormat="1" applyFont="1" applyFill="1" applyBorder="1" applyAlignment="1">
      <alignment horizontal="center" vertical="center" wrapText="1"/>
    </xf>
  </cellXfs>
  <cellStyles count="380">
    <cellStyle name="??&amp;O?&amp;H?_x0008__x000f__x0007_?_x0007__x0001__x0001_" xfId="1"/>
    <cellStyle name="??&amp;O?&amp;H?_x0008_??_x0007__x0001__x0001_" xfId="2"/>
    <cellStyle name="_Book1" xfId="3"/>
    <cellStyle name="_Capex Tracking Control Sheet -ADMIN " xfId="4"/>
    <cellStyle name="_Project tracking Puri (Diana) per March'06 " xfId="5"/>
    <cellStyle name="_Recon with FAR " xfId="6"/>
    <cellStyle name="_금융점포(광주)" xfId="7"/>
    <cellStyle name="_은행별 점포현황(202011년12월말기준)" xfId="8"/>
    <cellStyle name="¤@?e_TEST-1 " xfId="9"/>
    <cellStyle name="20% - Accent1" xfId="10"/>
    <cellStyle name="20% - Accent2" xfId="11"/>
    <cellStyle name="20% - Accent3" xfId="12"/>
    <cellStyle name="20% - Accent4" xfId="13"/>
    <cellStyle name="20% - Accent5" xfId="14"/>
    <cellStyle name="20% - Accent6" xfId="15"/>
    <cellStyle name="20% - 강조색1 2" xfId="16"/>
    <cellStyle name="20% - 강조색1 2 2" xfId="17"/>
    <cellStyle name="20% - 강조색1 3" xfId="18"/>
    <cellStyle name="20% - 강조색2 2" xfId="19"/>
    <cellStyle name="20% - 강조색2 2 2" xfId="20"/>
    <cellStyle name="20% - 강조색2 3" xfId="21"/>
    <cellStyle name="20% - 강조색3 2" xfId="22"/>
    <cellStyle name="20% - 강조색3 2 2" xfId="23"/>
    <cellStyle name="20% - 강조색3 3" xfId="24"/>
    <cellStyle name="20% - 강조색4 2" xfId="25"/>
    <cellStyle name="20% - 강조색4 2 2" xfId="26"/>
    <cellStyle name="20% - 강조색4 3" xfId="27"/>
    <cellStyle name="20% - 강조색5 2" xfId="28"/>
    <cellStyle name="20% - 강조색5 2 2" xfId="29"/>
    <cellStyle name="20% - 강조색5 3" xfId="30"/>
    <cellStyle name="20% - 강조색6 2" xfId="31"/>
    <cellStyle name="20% - 강조색6 2 2" xfId="32"/>
    <cellStyle name="20% - 강조색6 3" xfId="33"/>
    <cellStyle name="40% - Accent1" xfId="34"/>
    <cellStyle name="40% - Accent2" xfId="35"/>
    <cellStyle name="40% - Accent3" xfId="36"/>
    <cellStyle name="40% - Accent4" xfId="37"/>
    <cellStyle name="40% - Accent5" xfId="38"/>
    <cellStyle name="40% - Accent6" xfId="39"/>
    <cellStyle name="40% - 강조색1 2" xfId="40"/>
    <cellStyle name="40% - 강조색1 2 2" xfId="41"/>
    <cellStyle name="40% - 강조색1 3" xfId="42"/>
    <cellStyle name="40% - 강조색2 2" xfId="43"/>
    <cellStyle name="40% - 강조색2 2 2" xfId="44"/>
    <cellStyle name="40% - 강조색2 3" xfId="45"/>
    <cellStyle name="40% - 강조색3 2" xfId="46"/>
    <cellStyle name="40% - 강조색3 2 2" xfId="47"/>
    <cellStyle name="40% - 강조색3 3" xfId="48"/>
    <cellStyle name="40% - 강조색4 2" xfId="49"/>
    <cellStyle name="40% - 강조색4 2 2" xfId="50"/>
    <cellStyle name="40% - 강조색4 3" xfId="51"/>
    <cellStyle name="40% - 강조색5 2" xfId="52"/>
    <cellStyle name="40% - 강조색5 2 2" xfId="53"/>
    <cellStyle name="40% - 강조색5 3" xfId="54"/>
    <cellStyle name="40% - 강조색6 2" xfId="55"/>
    <cellStyle name="40% - 강조색6 2 2" xfId="56"/>
    <cellStyle name="40% - 강조색6 3" xfId="57"/>
    <cellStyle name="60% - Accent1" xfId="58"/>
    <cellStyle name="60% - Accent2" xfId="59"/>
    <cellStyle name="60% - Accent3" xfId="60"/>
    <cellStyle name="60% - Accent4" xfId="61"/>
    <cellStyle name="60% - Accent5" xfId="62"/>
    <cellStyle name="60% - Accent6" xfId="63"/>
    <cellStyle name="60% - 강조색1 2" xfId="64"/>
    <cellStyle name="60% - 강조색1 2 2" xfId="65"/>
    <cellStyle name="60% - 강조색1 3" xfId="66"/>
    <cellStyle name="60% - 강조색2 2" xfId="67"/>
    <cellStyle name="60% - 강조색2 2 2" xfId="68"/>
    <cellStyle name="60% - 강조색2 3" xfId="69"/>
    <cellStyle name="60% - 강조색3 2" xfId="70"/>
    <cellStyle name="60% - 강조색3 2 2" xfId="71"/>
    <cellStyle name="60% - 강조색3 3" xfId="72"/>
    <cellStyle name="60% - 강조색4 2" xfId="73"/>
    <cellStyle name="60% - 강조색4 2 2" xfId="74"/>
    <cellStyle name="60% - 강조색4 3" xfId="75"/>
    <cellStyle name="60% - 강조색5 2" xfId="76"/>
    <cellStyle name="60% - 강조색5 2 2" xfId="77"/>
    <cellStyle name="60% - 강조색5 3" xfId="78"/>
    <cellStyle name="60% - 강조색6 2" xfId="79"/>
    <cellStyle name="60% - 강조색6 2 2" xfId="80"/>
    <cellStyle name="60% - 강조색6 3" xfId="81"/>
    <cellStyle name="A¨­￠￢￠O [0]_INQUIRY ￠?￥i¨u¡AAⓒ￢Aⓒª " xfId="82"/>
    <cellStyle name="A¨­￠￢￠O_INQUIRY ￠?￥i¨u¡AAⓒ￢Aⓒª " xfId="83"/>
    <cellStyle name="Accent1" xfId="84"/>
    <cellStyle name="Accent2" xfId="85"/>
    <cellStyle name="Accent3" xfId="86"/>
    <cellStyle name="Accent4" xfId="87"/>
    <cellStyle name="Accent5" xfId="88"/>
    <cellStyle name="Accent6" xfId="89"/>
    <cellStyle name="AeE­ [0]_°eE¹_11¿a½A " xfId="90"/>
    <cellStyle name="AeE­_°eE¹_11¿a½A " xfId="91"/>
    <cellStyle name="AeE¡ⓒ [0]_INQUIRY ￠?￥i¨u¡AAⓒ￢Aⓒª " xfId="92"/>
    <cellStyle name="AeE¡ⓒ_INQUIRY ￠?￥i¨u¡AAⓒ￢Aⓒª " xfId="93"/>
    <cellStyle name="ALIGNMENT" xfId="94"/>
    <cellStyle name="AÞ¸¶ [0]_°eE¹_11¿a½A " xfId="95"/>
    <cellStyle name="AÞ¸¶_°eE¹_11¿a½A " xfId="96"/>
    <cellStyle name="Bad" xfId="97"/>
    <cellStyle name="C¡IA¨ª_¡ic¨u¡A¨￢I¨￢¡Æ AN¡Æe " xfId="98"/>
    <cellStyle name="C￥AØ_¸AAa.¼OAI " xfId="99"/>
    <cellStyle name="Calculation" xfId="100"/>
    <cellStyle name="category" xfId="101"/>
    <cellStyle name="Check Cell" xfId="102"/>
    <cellStyle name="Comma [0]_ SG&amp;A Bridge " xfId="103"/>
    <cellStyle name="comma zerodec" xfId="104"/>
    <cellStyle name="Comma_ SG&amp;A Bridge " xfId="105"/>
    <cellStyle name="Comma0" xfId="106"/>
    <cellStyle name="Curren?_x0012_퐀_x0017_?" xfId="107"/>
    <cellStyle name="Currency [0]_ SG&amp;A Bridge " xfId="108"/>
    <cellStyle name="Currency_ SG&amp;A Bridge " xfId="109"/>
    <cellStyle name="Currency0" xfId="110"/>
    <cellStyle name="Currency1" xfId="111"/>
    <cellStyle name="Date" xfId="112"/>
    <cellStyle name="Dollar (zero dec)" xfId="113"/>
    <cellStyle name="Euro" xfId="114"/>
    <cellStyle name="Explanatory Text" xfId="115"/>
    <cellStyle name="Fixed" xfId="116"/>
    <cellStyle name="Good" xfId="117"/>
    <cellStyle name="Grey" xfId="118"/>
    <cellStyle name="Grey 2" xfId="119"/>
    <cellStyle name="HEADER" xfId="120"/>
    <cellStyle name="Header1" xfId="121"/>
    <cellStyle name="Header2" xfId="122"/>
    <cellStyle name="Heading 1" xfId="123"/>
    <cellStyle name="Heading 1 2" xfId="124"/>
    <cellStyle name="Heading 2" xfId="125"/>
    <cellStyle name="Heading 2 2" xfId="126"/>
    <cellStyle name="Heading 3" xfId="127"/>
    <cellStyle name="Heading 4" xfId="128"/>
    <cellStyle name="Hyperlink" xfId="129"/>
    <cellStyle name="Input" xfId="130"/>
    <cellStyle name="Input [yellow]" xfId="131"/>
    <cellStyle name="Input [yellow] 2" xfId="132"/>
    <cellStyle name="Linked Cell" xfId="133"/>
    <cellStyle name="Millares [0]_2AV_M_M " xfId="134"/>
    <cellStyle name="Milliers [0]_Arabian Spec" xfId="135"/>
    <cellStyle name="Milliers_Arabian Spec" xfId="136"/>
    <cellStyle name="Model" xfId="137"/>
    <cellStyle name="Mon?aire [0]_Arabian Spec" xfId="138"/>
    <cellStyle name="Mon?aire_Arabian Spec" xfId="139"/>
    <cellStyle name="Moneda [0]_2AV_M_M " xfId="140"/>
    <cellStyle name="Moneda_2AV_M_M " xfId="141"/>
    <cellStyle name="Neutral" xfId="142"/>
    <cellStyle name="Normal - Style1" xfId="143"/>
    <cellStyle name="Normal - Style1 2" xfId="144"/>
    <cellStyle name="Normal_ SG&amp;A Bridge " xfId="145"/>
    <cellStyle name="Note" xfId="146"/>
    <cellStyle name="Output" xfId="147"/>
    <cellStyle name="Percent [2]" xfId="148"/>
    <cellStyle name="subhead" xfId="149"/>
    <cellStyle name="Title" xfId="150"/>
    <cellStyle name="Total" xfId="151"/>
    <cellStyle name="Total 2" xfId="152"/>
    <cellStyle name="UM" xfId="153"/>
    <cellStyle name="Warning Text" xfId="154"/>
    <cellStyle name="강조색1 2" xfId="155"/>
    <cellStyle name="강조색1 2 2" xfId="156"/>
    <cellStyle name="강조색1 3" xfId="157"/>
    <cellStyle name="강조색2 2" xfId="158"/>
    <cellStyle name="강조색2 2 2" xfId="159"/>
    <cellStyle name="강조색2 3" xfId="160"/>
    <cellStyle name="강조색3 2" xfId="161"/>
    <cellStyle name="강조색3 2 2" xfId="162"/>
    <cellStyle name="강조색3 3" xfId="163"/>
    <cellStyle name="강조색4 2" xfId="164"/>
    <cellStyle name="강조색4 2 2" xfId="165"/>
    <cellStyle name="강조색4 3" xfId="166"/>
    <cellStyle name="강조색5 2" xfId="167"/>
    <cellStyle name="강조색5 2 2" xfId="168"/>
    <cellStyle name="강조색5 3" xfId="169"/>
    <cellStyle name="강조색6 2" xfId="170"/>
    <cellStyle name="강조색6 2 2" xfId="171"/>
    <cellStyle name="강조색6 3" xfId="172"/>
    <cellStyle name="경고문 2" xfId="173"/>
    <cellStyle name="경고문 2 2" xfId="174"/>
    <cellStyle name="경고문 3" xfId="175"/>
    <cellStyle name="계산 2" xfId="176"/>
    <cellStyle name="계산 2 2" xfId="177"/>
    <cellStyle name="계산 3" xfId="178"/>
    <cellStyle name="고정소숫점" xfId="179"/>
    <cellStyle name="고정출력1" xfId="180"/>
    <cellStyle name="고정출력2" xfId="181"/>
    <cellStyle name="나쁨 2" xfId="182"/>
    <cellStyle name="나쁨 2 2" xfId="183"/>
    <cellStyle name="나쁨 3" xfId="184"/>
    <cellStyle name="날짜" xfId="185"/>
    <cellStyle name="달러" xfId="186"/>
    <cellStyle name="뒤에 오는 하이퍼링크_Book1" xfId="187"/>
    <cellStyle name="똿뗦먛귟 [0.00]_PRODUCT DETAIL Q1" xfId="188"/>
    <cellStyle name="똿뗦먛귟_PRODUCT DETAIL Q1" xfId="189"/>
    <cellStyle name="메모 2" xfId="190"/>
    <cellStyle name="메모 2 2" xfId="191"/>
    <cellStyle name="메모 3" xfId="192"/>
    <cellStyle name="메모 4" xfId="193"/>
    <cellStyle name="믅됞 [0.00]_PRODUCT DETAIL Q1" xfId="194"/>
    <cellStyle name="믅됞_PRODUCT DETAIL Q1" xfId="195"/>
    <cellStyle name="바탕글" xfId="196"/>
    <cellStyle name="백분율 2" xfId="197"/>
    <cellStyle name="보통 2" xfId="198"/>
    <cellStyle name="보통 2 2" xfId="199"/>
    <cellStyle name="보통 3" xfId="200"/>
    <cellStyle name="본문" xfId="201"/>
    <cellStyle name="부제목" xfId="202"/>
    <cellStyle name="뷭?_BOOKSHIP" xfId="203"/>
    <cellStyle name="설명 텍스트 2" xfId="204"/>
    <cellStyle name="설명 텍스트 2 2" xfId="205"/>
    <cellStyle name="설명 텍스트 3" xfId="206"/>
    <cellStyle name="셀 확인 2" xfId="207"/>
    <cellStyle name="셀 확인 2 2" xfId="208"/>
    <cellStyle name="셀 확인 3" xfId="209"/>
    <cellStyle name="숫자(R)" xfId="210"/>
    <cellStyle name="쉼표 [0]" xfId="211" builtinId="6"/>
    <cellStyle name="쉼표 [0] 10" xfId="212"/>
    <cellStyle name="쉼표 [0] 2" xfId="213"/>
    <cellStyle name="쉼표 [0] 2 2" xfId="214"/>
    <cellStyle name="쉼표 [0] 2 3" xfId="215"/>
    <cellStyle name="쉼표 [0] 28" xfId="216"/>
    <cellStyle name="쉼표 [0] 3" xfId="217"/>
    <cellStyle name="쉼표 [0] 4" xfId="218"/>
    <cellStyle name="쉼표 [0] 5" xfId="219"/>
    <cellStyle name="쉼표 [0] 51" xfId="220"/>
    <cellStyle name="쉼표 [0] 6" xfId="221"/>
    <cellStyle name="쉼표 [0] 7" xfId="222"/>
    <cellStyle name="쉼표 [0] 75" xfId="223"/>
    <cellStyle name="쉼표 [0] 76" xfId="224"/>
    <cellStyle name="쉼표 [0] 78" xfId="225"/>
    <cellStyle name="쉼표 [0] 79" xfId="226"/>
    <cellStyle name="쉼표 [0] 8" xfId="227"/>
    <cellStyle name="쉼표 [0] 80" xfId="228"/>
    <cellStyle name="쉼표 [0] 81" xfId="229"/>
    <cellStyle name="쉼표 [0] 82" xfId="230"/>
    <cellStyle name="쉼표 [0] 84" xfId="231"/>
    <cellStyle name="쉼표 [0] 85" xfId="232"/>
    <cellStyle name="쉼표 [0] 9" xfId="233"/>
    <cellStyle name="스타일 1" xfId="234"/>
    <cellStyle name="스타일 1 2" xfId="235"/>
    <cellStyle name="연결된 셀 2" xfId="236"/>
    <cellStyle name="연결된 셀 2 2" xfId="237"/>
    <cellStyle name="연결된 셀 3" xfId="238"/>
    <cellStyle name="요약 2" xfId="239"/>
    <cellStyle name="요약 2 2" xfId="240"/>
    <cellStyle name="요약 3" xfId="241"/>
    <cellStyle name="입력 2" xfId="242"/>
    <cellStyle name="입력 2 2" xfId="243"/>
    <cellStyle name="입력 3" xfId="244"/>
    <cellStyle name="자리수" xfId="245"/>
    <cellStyle name="자리수0" xfId="246"/>
    <cellStyle name="작은제목" xfId="247"/>
    <cellStyle name="제목 1 2" xfId="248"/>
    <cellStyle name="제목 1 2 2" xfId="249"/>
    <cellStyle name="제목 1 3" xfId="250"/>
    <cellStyle name="제목 2 2" xfId="251"/>
    <cellStyle name="제목 2 2 2" xfId="252"/>
    <cellStyle name="제목 2 3" xfId="253"/>
    <cellStyle name="제목 3 2" xfId="254"/>
    <cellStyle name="제목 3 2 2" xfId="255"/>
    <cellStyle name="제목 3 3" xfId="256"/>
    <cellStyle name="제목 4 2" xfId="257"/>
    <cellStyle name="제목 4 2 2" xfId="258"/>
    <cellStyle name="제목 4 3" xfId="259"/>
    <cellStyle name="제목 5" xfId="260"/>
    <cellStyle name="제목 5 2" xfId="261"/>
    <cellStyle name="제목 6" xfId="262"/>
    <cellStyle name="좋음 2" xfId="263"/>
    <cellStyle name="좋음 2 2" xfId="264"/>
    <cellStyle name="좋음 3" xfId="265"/>
    <cellStyle name="출력 2" xfId="266"/>
    <cellStyle name="출력 2 2" xfId="267"/>
    <cellStyle name="출력 3" xfId="268"/>
    <cellStyle name="콤마 [0]" xfId="269"/>
    <cellStyle name="콤마 [0]_해안선및도서" xfId="270"/>
    <cellStyle name="콤마_  종  합  " xfId="271"/>
    <cellStyle name="큰제목" xfId="272"/>
    <cellStyle name="큰제목 2" xfId="273"/>
    <cellStyle name="통화 [0] 2" xfId="274"/>
    <cellStyle name="퍼센트" xfId="275"/>
    <cellStyle name="표준" xfId="0" builtinId="0"/>
    <cellStyle name="표준 10" xfId="276"/>
    <cellStyle name="표준 10 2" xfId="277"/>
    <cellStyle name="표준 100" xfId="278"/>
    <cellStyle name="표준 101" xfId="279"/>
    <cellStyle name="표준 102" xfId="280"/>
    <cellStyle name="표준 103" xfId="281"/>
    <cellStyle name="표준 109" xfId="282"/>
    <cellStyle name="표준 11" xfId="283"/>
    <cellStyle name="표준 11 2" xfId="284"/>
    <cellStyle name="표준 110" xfId="285"/>
    <cellStyle name="표준 111" xfId="286"/>
    <cellStyle name="표준 12" xfId="287"/>
    <cellStyle name="표준 13" xfId="288"/>
    <cellStyle name="표준 14" xfId="289"/>
    <cellStyle name="표준 15" xfId="290"/>
    <cellStyle name="표준 16" xfId="291"/>
    <cellStyle name="표준 168" xfId="292"/>
    <cellStyle name="표준 169" xfId="293"/>
    <cellStyle name="표준 17" xfId="294"/>
    <cellStyle name="표준 170" xfId="295"/>
    <cellStyle name="표준 171" xfId="296"/>
    <cellStyle name="표준 172" xfId="297"/>
    <cellStyle name="표준 173" xfId="298"/>
    <cellStyle name="표준 175" xfId="299"/>
    <cellStyle name="표준 176" xfId="300"/>
    <cellStyle name="표준 177" xfId="301"/>
    <cellStyle name="표준 178" xfId="302"/>
    <cellStyle name="표준 179" xfId="303"/>
    <cellStyle name="표준 18" xfId="304"/>
    <cellStyle name="표준 180" xfId="305"/>
    <cellStyle name="표준 181" xfId="306"/>
    <cellStyle name="표준 182" xfId="307"/>
    <cellStyle name="표준 183" xfId="308"/>
    <cellStyle name="표준 19" xfId="309"/>
    <cellStyle name="표준 2" xfId="310"/>
    <cellStyle name="표준 2 2" xfId="311"/>
    <cellStyle name="표준 2 3" xfId="312"/>
    <cellStyle name="표준 2 4" xfId="313"/>
    <cellStyle name="표준 2 5" xfId="314"/>
    <cellStyle name="표준 2_(붙임2) 시정통계 활용도 의견조사표" xfId="315"/>
    <cellStyle name="표준 20" xfId="316"/>
    <cellStyle name="표준 21" xfId="317"/>
    <cellStyle name="표준 22" xfId="318"/>
    <cellStyle name="표준 23" xfId="319"/>
    <cellStyle name="표준 24" xfId="320"/>
    <cellStyle name="표준 25" xfId="321"/>
    <cellStyle name="표준 26" xfId="322"/>
    <cellStyle name="표준 27" xfId="323"/>
    <cellStyle name="표준 28" xfId="324"/>
    <cellStyle name="표준 29" xfId="325"/>
    <cellStyle name="표준 3" xfId="326"/>
    <cellStyle name="표준 3 2" xfId="327"/>
    <cellStyle name="표준 3 3" xfId="328"/>
    <cellStyle name="표준 3 4" xfId="329"/>
    <cellStyle name="표준 30" xfId="330"/>
    <cellStyle name="표준 31" xfId="331"/>
    <cellStyle name="표준 32" xfId="332"/>
    <cellStyle name="표준 33" xfId="333"/>
    <cellStyle name="표준 34" xfId="334"/>
    <cellStyle name="표준 35" xfId="335"/>
    <cellStyle name="표준 36" xfId="336"/>
    <cellStyle name="표준 37" xfId="337"/>
    <cellStyle name="표준 38" xfId="338"/>
    <cellStyle name="표준 39" xfId="339"/>
    <cellStyle name="표준 4" xfId="340"/>
    <cellStyle name="표준 40" xfId="341"/>
    <cellStyle name="표준 41" xfId="342"/>
    <cellStyle name="표준 42" xfId="343"/>
    <cellStyle name="표준 43" xfId="344"/>
    <cellStyle name="표준 44" xfId="345"/>
    <cellStyle name="표준 45" xfId="376"/>
    <cellStyle name="표준 46" xfId="377"/>
    <cellStyle name="표준 47" xfId="378"/>
    <cellStyle name="표준 48" xfId="346"/>
    <cellStyle name="표준 49" xfId="379"/>
    <cellStyle name="표준 5" xfId="347"/>
    <cellStyle name="표준 6" xfId="348"/>
    <cellStyle name="표준 6 2" xfId="349"/>
    <cellStyle name="표준 6 3" xfId="350"/>
    <cellStyle name="표준 6 4" xfId="351"/>
    <cellStyle name="표준 6 5" xfId="352"/>
    <cellStyle name="표준 7" xfId="353"/>
    <cellStyle name="표준 79" xfId="354"/>
    <cellStyle name="표준 8" xfId="355"/>
    <cellStyle name="표준 80" xfId="356"/>
    <cellStyle name="표준 87" xfId="357"/>
    <cellStyle name="표준 88" xfId="358"/>
    <cellStyle name="표준 89" xfId="359"/>
    <cellStyle name="표준 9" xfId="360"/>
    <cellStyle name="표준 90" xfId="361"/>
    <cellStyle name="표준 91" xfId="362"/>
    <cellStyle name="표준 92" xfId="363"/>
    <cellStyle name="표준 94" xfId="364"/>
    <cellStyle name="표준 95" xfId="365"/>
    <cellStyle name="표준 96" xfId="366"/>
    <cellStyle name="표준 97" xfId="367"/>
    <cellStyle name="표준 98" xfId="368"/>
    <cellStyle name="표준 99" xfId="369"/>
    <cellStyle name="표준_부산지방경찰청(교통과)" xfId="370"/>
    <cellStyle name="표준_시민봉사과" xfId="371"/>
    <cellStyle name="하이퍼링크 2" xfId="372"/>
    <cellStyle name="합산" xfId="373"/>
    <cellStyle name="화폐기호" xfId="374"/>
    <cellStyle name="화폐기호0" xfId="3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sqref="A1:L1"/>
    </sheetView>
  </sheetViews>
  <sheetFormatPr defaultRowHeight="13.5"/>
  <cols>
    <col min="1" max="1" width="7.88671875" customWidth="1"/>
    <col min="2" max="4" width="5.44140625" customWidth="1"/>
    <col min="5" max="11" width="6.109375" customWidth="1"/>
    <col min="12" max="12" width="6.44140625" customWidth="1"/>
  </cols>
  <sheetData>
    <row r="1" spans="1:13" ht="22.5">
      <c r="A1" s="419" t="s">
        <v>11</v>
      </c>
      <c r="B1" s="419"/>
      <c r="C1" s="419"/>
      <c r="D1" s="419"/>
      <c r="E1" s="419"/>
      <c r="F1" s="419"/>
      <c r="G1" s="419"/>
      <c r="H1" s="419"/>
      <c r="I1" s="419"/>
      <c r="J1" s="419"/>
      <c r="K1" s="419"/>
      <c r="L1" s="419"/>
    </row>
    <row r="2" spans="1:13" ht="22.5">
      <c r="A2" s="4" t="s">
        <v>12</v>
      </c>
    </row>
    <row r="3" spans="1:13" ht="18.75">
      <c r="A3" s="5"/>
    </row>
    <row r="4" spans="1:13" ht="18.75" customHeight="1" thickBot="1">
      <c r="A4" s="9" t="s">
        <v>4</v>
      </c>
      <c r="B4" s="9"/>
      <c r="C4" s="9"/>
      <c r="D4" s="9"/>
      <c r="E4" s="9"/>
      <c r="F4" s="9"/>
      <c r="G4" s="9"/>
      <c r="H4" s="9"/>
      <c r="I4" s="9"/>
      <c r="J4" s="9"/>
      <c r="K4" s="454" t="s">
        <v>109</v>
      </c>
      <c r="L4" s="454"/>
    </row>
    <row r="5" spans="1:13" s="8" customFormat="1" ht="15.75" customHeight="1">
      <c r="A5" s="17" t="s">
        <v>13</v>
      </c>
      <c r="B5" s="21" t="s">
        <v>1</v>
      </c>
      <c r="C5" s="21" t="s">
        <v>14</v>
      </c>
      <c r="D5" s="457" t="s">
        <v>398</v>
      </c>
      <c r="E5" s="447" t="s">
        <v>107</v>
      </c>
      <c r="F5" s="448"/>
      <c r="G5" s="448"/>
      <c r="H5" s="448"/>
      <c r="I5" s="448"/>
      <c r="J5" s="448"/>
      <c r="K5" s="448"/>
      <c r="L5" s="449"/>
    </row>
    <row r="6" spans="1:13" s="8" customFormat="1" ht="15.75" customHeight="1">
      <c r="A6" s="450" t="s">
        <v>9</v>
      </c>
      <c r="B6" s="452" t="s">
        <v>0</v>
      </c>
      <c r="C6" s="455" t="s">
        <v>108</v>
      </c>
      <c r="D6" s="452"/>
      <c r="E6" s="22" t="s">
        <v>15</v>
      </c>
      <c r="F6" s="22" t="s">
        <v>16</v>
      </c>
      <c r="G6" s="22" t="s">
        <v>17</v>
      </c>
      <c r="H6" s="23" t="s">
        <v>18</v>
      </c>
      <c r="I6" s="22" t="s">
        <v>19</v>
      </c>
      <c r="J6" s="22" t="s">
        <v>20</v>
      </c>
      <c r="K6" s="23" t="s">
        <v>21</v>
      </c>
      <c r="L6" s="22" t="s">
        <v>22</v>
      </c>
    </row>
    <row r="7" spans="1:13" s="8" customFormat="1" ht="15.75" customHeight="1">
      <c r="A7" s="451"/>
      <c r="B7" s="453"/>
      <c r="C7" s="456"/>
      <c r="D7" s="453"/>
      <c r="E7" s="24" t="s">
        <v>23</v>
      </c>
      <c r="F7" s="24" t="s">
        <v>24</v>
      </c>
      <c r="G7" s="24" t="s">
        <v>25</v>
      </c>
      <c r="H7" s="25" t="s">
        <v>26</v>
      </c>
      <c r="I7" s="24" t="s">
        <v>27</v>
      </c>
      <c r="J7" s="24" t="s">
        <v>28</v>
      </c>
      <c r="K7" s="25" t="s">
        <v>29</v>
      </c>
      <c r="L7" s="24" t="s">
        <v>30</v>
      </c>
    </row>
    <row r="8" spans="1:13" s="8" customFormat="1" ht="9.75" customHeight="1">
      <c r="A8" s="26"/>
      <c r="B8" s="27"/>
      <c r="C8" s="28"/>
      <c r="D8" s="28"/>
      <c r="E8" s="29"/>
      <c r="F8" s="29"/>
      <c r="G8" s="29"/>
      <c r="H8" s="29"/>
      <c r="I8" s="29"/>
      <c r="J8" s="29"/>
      <c r="K8" s="29"/>
      <c r="L8" s="29"/>
    </row>
    <row r="9" spans="1:13" s="8" customFormat="1" ht="47.25" customHeight="1">
      <c r="A9" s="30">
        <v>2018</v>
      </c>
      <c r="B9" s="201">
        <v>471</v>
      </c>
      <c r="C9" s="201">
        <v>1</v>
      </c>
      <c r="D9" s="201">
        <v>2</v>
      </c>
      <c r="E9" s="201">
        <v>468</v>
      </c>
      <c r="F9" s="201" t="s">
        <v>6</v>
      </c>
      <c r="G9" s="201">
        <v>5</v>
      </c>
      <c r="H9" s="201">
        <v>31</v>
      </c>
      <c r="I9" s="201">
        <v>112</v>
      </c>
      <c r="J9" s="201">
        <v>134</v>
      </c>
      <c r="K9" s="201">
        <v>141</v>
      </c>
      <c r="L9" s="201">
        <v>45</v>
      </c>
    </row>
    <row r="10" spans="1:13" s="8" customFormat="1" ht="47.25" customHeight="1">
      <c r="A10" s="30">
        <v>2019</v>
      </c>
      <c r="B10" s="201">
        <v>476</v>
      </c>
      <c r="C10" s="201">
        <v>1</v>
      </c>
      <c r="D10" s="201">
        <v>2</v>
      </c>
      <c r="E10" s="201">
        <v>473</v>
      </c>
      <c r="F10" s="201" t="s">
        <v>6</v>
      </c>
      <c r="G10" s="201">
        <v>5</v>
      </c>
      <c r="H10" s="203">
        <v>31</v>
      </c>
      <c r="I10" s="203">
        <v>114</v>
      </c>
      <c r="J10" s="203">
        <v>133</v>
      </c>
      <c r="K10" s="203">
        <v>143</v>
      </c>
      <c r="L10" s="203">
        <v>47</v>
      </c>
    </row>
    <row r="11" spans="1:13" s="8" customFormat="1" ht="47.25" customHeight="1">
      <c r="A11" s="30">
        <v>2020</v>
      </c>
      <c r="B11" s="201">
        <v>500</v>
      </c>
      <c r="C11" s="201">
        <v>1</v>
      </c>
      <c r="D11" s="201">
        <v>2</v>
      </c>
      <c r="E11" s="201">
        <v>497</v>
      </c>
      <c r="F11" s="201" t="s">
        <v>6</v>
      </c>
      <c r="G11" s="201">
        <v>5</v>
      </c>
      <c r="H11" s="201">
        <v>31</v>
      </c>
      <c r="I11" s="201">
        <v>120</v>
      </c>
      <c r="J11" s="201">
        <v>138</v>
      </c>
      <c r="K11" s="201">
        <v>146</v>
      </c>
      <c r="L11" s="201">
        <v>57</v>
      </c>
    </row>
    <row r="12" spans="1:13" s="8" customFormat="1" ht="47.25" customHeight="1">
      <c r="A12" s="30">
        <v>2021</v>
      </c>
      <c r="B12" s="182">
        <v>500</v>
      </c>
      <c r="C12" s="182">
        <v>1</v>
      </c>
      <c r="D12" s="191">
        <v>2</v>
      </c>
      <c r="E12" s="182">
        <v>497</v>
      </c>
      <c r="F12" s="182" t="s">
        <v>6</v>
      </c>
      <c r="G12" s="182">
        <v>5</v>
      </c>
      <c r="H12" s="182">
        <v>31</v>
      </c>
      <c r="I12" s="182">
        <v>121</v>
      </c>
      <c r="J12" s="182">
        <v>139</v>
      </c>
      <c r="K12" s="182">
        <v>146</v>
      </c>
      <c r="L12" s="182">
        <v>55</v>
      </c>
    </row>
    <row r="13" spans="1:13" s="8" customFormat="1" ht="47.25" customHeight="1">
      <c r="A13" s="334">
        <v>2022</v>
      </c>
      <c r="B13" s="423">
        <v>504</v>
      </c>
      <c r="C13" s="424">
        <v>1</v>
      </c>
      <c r="D13" s="424">
        <v>2</v>
      </c>
      <c r="E13" s="424">
        <v>501</v>
      </c>
      <c r="F13" s="424" t="s">
        <v>446</v>
      </c>
      <c r="G13" s="424">
        <v>5</v>
      </c>
      <c r="H13" s="424">
        <v>31</v>
      </c>
      <c r="I13" s="424">
        <v>121</v>
      </c>
      <c r="J13" s="424">
        <v>140</v>
      </c>
      <c r="K13" s="424">
        <v>146</v>
      </c>
      <c r="L13" s="424">
        <v>58</v>
      </c>
      <c r="M13" s="192"/>
    </row>
    <row r="14" spans="1:13" s="8" customFormat="1" ht="15" customHeight="1">
      <c r="A14" s="336"/>
      <c r="B14" s="425"/>
      <c r="C14" s="426"/>
      <c r="D14" s="426"/>
      <c r="E14" s="426"/>
      <c r="F14" s="427"/>
      <c r="G14" s="426"/>
      <c r="H14" s="426"/>
      <c r="I14" s="426"/>
      <c r="J14" s="426"/>
      <c r="K14" s="426"/>
      <c r="L14" s="426"/>
    </row>
    <row r="15" spans="1:13" s="8" customFormat="1" ht="51.75" customHeight="1">
      <c r="A15" s="428" t="s">
        <v>447</v>
      </c>
      <c r="B15" s="425">
        <v>356</v>
      </c>
      <c r="C15" s="427">
        <v>1</v>
      </c>
      <c r="D15" s="427">
        <v>2</v>
      </c>
      <c r="E15" s="427">
        <v>353</v>
      </c>
      <c r="F15" s="427" t="s">
        <v>6</v>
      </c>
      <c r="G15" s="427">
        <v>4</v>
      </c>
      <c r="H15" s="427">
        <v>17</v>
      </c>
      <c r="I15" s="427">
        <v>96</v>
      </c>
      <c r="J15" s="427">
        <v>107</v>
      </c>
      <c r="K15" s="427">
        <v>94</v>
      </c>
      <c r="L15" s="427">
        <v>35</v>
      </c>
    </row>
    <row r="16" spans="1:13" s="8" customFormat="1" ht="51.75" customHeight="1">
      <c r="A16" s="428" t="s">
        <v>448</v>
      </c>
      <c r="B16" s="425">
        <v>89</v>
      </c>
      <c r="C16" s="427" t="s">
        <v>6</v>
      </c>
      <c r="D16" s="427" t="s">
        <v>6</v>
      </c>
      <c r="E16" s="427">
        <v>89</v>
      </c>
      <c r="F16" s="427" t="s">
        <v>6</v>
      </c>
      <c r="G16" s="427" t="s">
        <v>6</v>
      </c>
      <c r="H16" s="427">
        <v>9</v>
      </c>
      <c r="I16" s="427">
        <v>15</v>
      </c>
      <c r="J16" s="427">
        <v>15</v>
      </c>
      <c r="K16" s="427">
        <v>33</v>
      </c>
      <c r="L16" s="427">
        <v>17</v>
      </c>
    </row>
    <row r="17" spans="1:14" s="8" customFormat="1" ht="51.75" customHeight="1">
      <c r="A17" s="428" t="s">
        <v>449</v>
      </c>
      <c r="B17" s="425">
        <v>12</v>
      </c>
      <c r="C17" s="427" t="s">
        <v>6</v>
      </c>
      <c r="D17" s="427" t="s">
        <v>6</v>
      </c>
      <c r="E17" s="427">
        <v>12</v>
      </c>
      <c r="F17" s="427" t="s">
        <v>6</v>
      </c>
      <c r="G17" s="427" t="s">
        <v>6</v>
      </c>
      <c r="H17" s="427">
        <v>2</v>
      </c>
      <c r="I17" s="427">
        <v>3</v>
      </c>
      <c r="J17" s="427">
        <v>4</v>
      </c>
      <c r="K17" s="427">
        <v>1</v>
      </c>
      <c r="L17" s="427">
        <v>2</v>
      </c>
    </row>
    <row r="18" spans="1:14" s="8" customFormat="1" ht="51.75" customHeight="1">
      <c r="A18" s="428" t="s">
        <v>450</v>
      </c>
      <c r="B18" s="425">
        <v>47</v>
      </c>
      <c r="C18" s="427" t="s">
        <v>6</v>
      </c>
      <c r="D18" s="427" t="s">
        <v>6</v>
      </c>
      <c r="E18" s="427">
        <v>47</v>
      </c>
      <c r="F18" s="427" t="s">
        <v>6</v>
      </c>
      <c r="G18" s="427">
        <v>1</v>
      </c>
      <c r="H18" s="427">
        <v>3</v>
      </c>
      <c r="I18" s="427">
        <v>7</v>
      </c>
      <c r="J18" s="427">
        <v>14</v>
      </c>
      <c r="K18" s="427">
        <v>18</v>
      </c>
      <c r="L18" s="427">
        <v>4</v>
      </c>
    </row>
    <row r="19" spans="1:14" s="8" customFormat="1" ht="51.75" customHeight="1" thickBot="1">
      <c r="A19" s="429" t="s">
        <v>451</v>
      </c>
      <c r="B19" s="421" t="s">
        <v>446</v>
      </c>
      <c r="C19" s="420" t="s">
        <v>446</v>
      </c>
      <c r="D19" s="420" t="s">
        <v>446</v>
      </c>
      <c r="E19" s="420" t="s">
        <v>446</v>
      </c>
      <c r="F19" s="420" t="s">
        <v>446</v>
      </c>
      <c r="G19" s="420" t="s">
        <v>446</v>
      </c>
      <c r="H19" s="420" t="s">
        <v>446</v>
      </c>
      <c r="I19" s="420" t="s">
        <v>446</v>
      </c>
      <c r="J19" s="420" t="s">
        <v>446</v>
      </c>
      <c r="K19" s="420" t="s">
        <v>446</v>
      </c>
      <c r="L19" s="420" t="s">
        <v>446</v>
      </c>
      <c r="M19" s="422"/>
      <c r="N19" s="430"/>
    </row>
    <row r="21" spans="1:14">
      <c r="A21" s="19" t="s">
        <v>7</v>
      </c>
      <c r="B21" s="19"/>
      <c r="C21" s="19"/>
      <c r="D21" s="19"/>
      <c r="E21" s="446" t="s">
        <v>382</v>
      </c>
      <c r="F21" s="446"/>
      <c r="G21" s="446"/>
      <c r="H21" s="446"/>
      <c r="I21" s="446"/>
      <c r="J21" s="446"/>
      <c r="K21" s="446"/>
      <c r="L21" s="446"/>
      <c r="M21" s="206"/>
    </row>
  </sheetData>
  <mergeCells count="7">
    <mergeCell ref="E21:L21"/>
    <mergeCell ref="E5:L5"/>
    <mergeCell ref="A6:A7"/>
    <mergeCell ref="B6:B7"/>
    <mergeCell ref="K4:L4"/>
    <mergeCell ref="C6:C7"/>
    <mergeCell ref="D5:D7"/>
  </mergeCells>
  <phoneticPr fontId="3" type="noConversion"/>
  <pageMargins left="0.55118110236220474" right="0.55118110236220474" top="0.98425196850393704"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F24" sqref="F24"/>
    </sheetView>
  </sheetViews>
  <sheetFormatPr defaultRowHeight="13.5"/>
  <cols>
    <col min="3" max="3" width="9.5546875" customWidth="1"/>
    <col min="6" max="6" width="10.109375" customWidth="1"/>
    <col min="8" max="8" width="9.33203125" customWidth="1"/>
  </cols>
  <sheetData>
    <row r="1" spans="1:8" ht="22.5">
      <c r="A1" s="458" t="s">
        <v>300</v>
      </c>
      <c r="B1" s="458"/>
      <c r="C1" s="458"/>
      <c r="D1" s="458"/>
      <c r="E1" s="458"/>
      <c r="F1" s="458"/>
      <c r="G1" s="458"/>
      <c r="H1" s="458"/>
    </row>
    <row r="2" spans="1:8" ht="22.5">
      <c r="A2" s="458" t="s">
        <v>214</v>
      </c>
      <c r="B2" s="458"/>
      <c r="C2" s="458"/>
      <c r="D2" s="458"/>
      <c r="E2" s="458"/>
      <c r="F2" s="458"/>
      <c r="G2" s="458"/>
      <c r="H2" s="458"/>
    </row>
    <row r="3" spans="1:8" ht="15" customHeight="1">
      <c r="A3" s="131"/>
    </row>
    <row r="4" spans="1:8" s="6" customFormat="1" ht="12.75" thickBot="1">
      <c r="A4" s="35" t="s">
        <v>124</v>
      </c>
      <c r="B4" s="35"/>
      <c r="C4" s="51"/>
      <c r="D4" s="19"/>
      <c r="E4" s="35"/>
      <c r="F4" s="35"/>
      <c r="G4" s="132"/>
      <c r="H4" s="132" t="s">
        <v>125</v>
      </c>
    </row>
    <row r="5" spans="1:8" s="6" customFormat="1" ht="24.95" customHeight="1">
      <c r="A5" s="160" t="s">
        <v>13</v>
      </c>
      <c r="B5" s="666" t="s">
        <v>1</v>
      </c>
      <c r="C5" s="667"/>
      <c r="D5" s="668" t="s">
        <v>335</v>
      </c>
      <c r="E5" s="669"/>
      <c r="F5" s="669"/>
      <c r="G5" s="669"/>
      <c r="H5" s="670"/>
    </row>
    <row r="6" spans="1:8" s="6" customFormat="1" ht="24.95" customHeight="1">
      <c r="A6" s="563" t="s">
        <v>9</v>
      </c>
      <c r="B6" s="671" t="s">
        <v>0</v>
      </c>
      <c r="C6" s="563"/>
      <c r="D6" s="153" t="s">
        <v>336</v>
      </c>
      <c r="E6" s="159" t="s">
        <v>337</v>
      </c>
      <c r="F6" s="153" t="s">
        <v>338</v>
      </c>
      <c r="G6" s="153" t="s">
        <v>339</v>
      </c>
      <c r="H6" s="133" t="s">
        <v>340</v>
      </c>
    </row>
    <row r="7" spans="1:8" s="6" customFormat="1" ht="24.95" customHeight="1">
      <c r="A7" s="564"/>
      <c r="B7" s="672"/>
      <c r="C7" s="673"/>
      <c r="D7" s="161" t="s">
        <v>341</v>
      </c>
      <c r="E7" s="49" t="s">
        <v>215</v>
      </c>
      <c r="F7" s="49" t="s">
        <v>216</v>
      </c>
      <c r="G7" s="161" t="s">
        <v>217</v>
      </c>
      <c r="H7" s="134" t="s">
        <v>342</v>
      </c>
    </row>
    <row r="8" spans="1:8" s="6" customFormat="1" ht="11.25" customHeight="1">
      <c r="A8" s="157"/>
      <c r="B8" s="153"/>
      <c r="C8" s="19"/>
      <c r="D8" s="154"/>
      <c r="E8" s="154"/>
      <c r="F8" s="154"/>
      <c r="G8" s="154"/>
      <c r="H8" s="154"/>
    </row>
    <row r="9" spans="1:8" s="6" customFormat="1" ht="35.1" customHeight="1">
      <c r="A9" s="20">
        <v>2018</v>
      </c>
      <c r="B9" s="661">
        <v>64</v>
      </c>
      <c r="C9" s="662"/>
      <c r="D9" s="201">
        <v>22</v>
      </c>
      <c r="E9" s="201" t="s">
        <v>6</v>
      </c>
      <c r="F9" s="201">
        <v>1</v>
      </c>
      <c r="G9" s="201" t="s">
        <v>6</v>
      </c>
      <c r="H9" s="201" t="s">
        <v>6</v>
      </c>
    </row>
    <row r="10" spans="1:8" s="6" customFormat="1" ht="35.1" customHeight="1">
      <c r="A10" s="20">
        <v>2019</v>
      </c>
      <c r="B10" s="661">
        <v>67</v>
      </c>
      <c r="C10" s="662"/>
      <c r="D10" s="201">
        <v>24</v>
      </c>
      <c r="E10" s="201">
        <v>1</v>
      </c>
      <c r="F10" s="201" t="s">
        <v>6</v>
      </c>
      <c r="G10" s="201">
        <v>1</v>
      </c>
      <c r="H10" s="201" t="s">
        <v>6</v>
      </c>
    </row>
    <row r="11" spans="1:8" s="6" customFormat="1" ht="35.1" customHeight="1">
      <c r="A11" s="20">
        <v>2020</v>
      </c>
      <c r="B11" s="661">
        <v>56</v>
      </c>
      <c r="C11" s="662"/>
      <c r="D11" s="182">
        <v>18</v>
      </c>
      <c r="E11" s="182">
        <v>2</v>
      </c>
      <c r="F11" s="182">
        <v>1</v>
      </c>
      <c r="G11" s="182" t="s">
        <v>6</v>
      </c>
      <c r="H11" s="182" t="s">
        <v>6</v>
      </c>
    </row>
    <row r="12" spans="1:8" s="6" customFormat="1" ht="35.1" customHeight="1">
      <c r="A12" s="233">
        <v>2021</v>
      </c>
      <c r="B12" s="663">
        <f>SUM(D12:H12,B23:F23,G23)</f>
        <v>56</v>
      </c>
      <c r="C12" s="648"/>
      <c r="D12" s="356">
        <v>22</v>
      </c>
      <c r="E12" s="356" t="s">
        <v>418</v>
      </c>
      <c r="F12" s="356" t="s">
        <v>418</v>
      </c>
      <c r="G12" s="356" t="s">
        <v>418</v>
      </c>
      <c r="H12" s="356">
        <v>1</v>
      </c>
    </row>
    <row r="13" spans="1:8" s="6" customFormat="1" ht="35.1" customHeight="1">
      <c r="A13" s="343">
        <v>2022</v>
      </c>
      <c r="B13" s="664">
        <v>68</v>
      </c>
      <c r="C13" s="665"/>
      <c r="D13" s="354">
        <v>16</v>
      </c>
      <c r="E13" s="354">
        <v>5</v>
      </c>
      <c r="F13" s="354" t="s">
        <v>454</v>
      </c>
      <c r="G13" s="354" t="s">
        <v>454</v>
      </c>
      <c r="H13" s="354" t="s">
        <v>454</v>
      </c>
    </row>
    <row r="14" spans="1:8" s="6" customFormat="1" ht="11.25" customHeight="1" thickBot="1">
      <c r="A14" s="295"/>
      <c r="B14" s="296"/>
      <c r="C14" s="297"/>
      <c r="D14" s="297"/>
      <c r="E14" s="297"/>
      <c r="F14" s="297"/>
      <c r="G14" s="297"/>
      <c r="H14" s="297"/>
    </row>
    <row r="15" spans="1:8" s="6" customFormat="1" ht="24" customHeight="1" thickBot="1">
      <c r="A15" s="219"/>
      <c r="B15" s="216"/>
      <c r="C15" s="216"/>
      <c r="D15" s="216"/>
      <c r="E15" s="216"/>
      <c r="F15" s="216"/>
      <c r="G15" s="216"/>
      <c r="H15" s="216"/>
    </row>
    <row r="16" spans="1:8" s="6" customFormat="1" ht="24.95" customHeight="1">
      <c r="A16" s="298" t="s">
        <v>13</v>
      </c>
      <c r="B16" s="650" t="s">
        <v>316</v>
      </c>
      <c r="C16" s="651"/>
      <c r="D16" s="652" t="s">
        <v>218</v>
      </c>
      <c r="E16" s="650" t="s">
        <v>219</v>
      </c>
      <c r="F16" s="654"/>
      <c r="G16" s="655" t="s">
        <v>343</v>
      </c>
      <c r="H16" s="656"/>
    </row>
    <row r="17" spans="1:8" s="6" customFormat="1" ht="24.95" customHeight="1">
      <c r="A17" s="544" t="s">
        <v>9</v>
      </c>
      <c r="B17" s="215" t="s">
        <v>344</v>
      </c>
      <c r="C17" s="299" t="s">
        <v>318</v>
      </c>
      <c r="D17" s="653"/>
      <c r="E17" s="299" t="s">
        <v>345</v>
      </c>
      <c r="F17" s="215" t="s">
        <v>346</v>
      </c>
      <c r="G17" s="658" t="s">
        <v>402</v>
      </c>
      <c r="H17" s="519"/>
    </row>
    <row r="18" spans="1:8" s="6" customFormat="1" ht="24.95" customHeight="1">
      <c r="A18" s="657"/>
      <c r="B18" s="300" t="s">
        <v>220</v>
      </c>
      <c r="C18" s="301" t="s">
        <v>347</v>
      </c>
      <c r="D18" s="301" t="s">
        <v>221</v>
      </c>
      <c r="E18" s="301" t="s">
        <v>222</v>
      </c>
      <c r="F18" s="300" t="s">
        <v>348</v>
      </c>
      <c r="G18" s="659" t="s">
        <v>223</v>
      </c>
      <c r="H18" s="660"/>
    </row>
    <row r="19" spans="1:8" s="6" customFormat="1" ht="11.25" customHeight="1">
      <c r="A19" s="217"/>
      <c r="B19" s="302"/>
      <c r="C19" s="303"/>
      <c r="D19" s="302"/>
      <c r="E19" s="302"/>
      <c r="F19" s="302"/>
      <c r="G19" s="302"/>
      <c r="H19" s="302"/>
    </row>
    <row r="20" spans="1:8" s="6" customFormat="1" ht="35.1" customHeight="1">
      <c r="A20" s="233">
        <v>2018</v>
      </c>
      <c r="B20" s="219">
        <v>34</v>
      </c>
      <c r="C20" s="219" t="s">
        <v>6</v>
      </c>
      <c r="D20" s="219" t="s">
        <v>6</v>
      </c>
      <c r="E20" s="219">
        <v>2</v>
      </c>
      <c r="F20" s="219">
        <v>1</v>
      </c>
      <c r="G20" s="605">
        <v>4</v>
      </c>
      <c r="H20" s="605"/>
    </row>
    <row r="21" spans="1:8" s="6" customFormat="1" ht="35.1" customHeight="1">
      <c r="A21" s="233">
        <v>2019</v>
      </c>
      <c r="B21" s="219">
        <v>34</v>
      </c>
      <c r="C21" s="219" t="s">
        <v>6</v>
      </c>
      <c r="D21" s="219" t="s">
        <v>6</v>
      </c>
      <c r="E21" s="219">
        <v>2</v>
      </c>
      <c r="F21" s="219" t="s">
        <v>6</v>
      </c>
      <c r="G21" s="648">
        <v>5</v>
      </c>
      <c r="H21" s="648"/>
    </row>
    <row r="22" spans="1:8" s="6" customFormat="1" ht="35.1" customHeight="1">
      <c r="A22" s="233">
        <v>2020</v>
      </c>
      <c r="B22" s="219">
        <v>24</v>
      </c>
      <c r="C22" s="219" t="s">
        <v>6</v>
      </c>
      <c r="D22" s="219" t="s">
        <v>6</v>
      </c>
      <c r="E22" s="219" t="s">
        <v>6</v>
      </c>
      <c r="F22" s="219">
        <v>3</v>
      </c>
      <c r="G22" s="648">
        <v>8</v>
      </c>
      <c r="H22" s="648"/>
    </row>
    <row r="23" spans="1:8" s="6" customFormat="1" ht="35.1" customHeight="1">
      <c r="A23" s="233">
        <v>2021</v>
      </c>
      <c r="B23" s="356">
        <v>30</v>
      </c>
      <c r="C23" s="356" t="s">
        <v>418</v>
      </c>
      <c r="D23" s="356">
        <v>1</v>
      </c>
      <c r="E23" s="356" t="s">
        <v>418</v>
      </c>
      <c r="F23" s="356">
        <v>1</v>
      </c>
      <c r="G23" s="648">
        <v>1</v>
      </c>
      <c r="H23" s="648"/>
    </row>
    <row r="24" spans="1:8" s="6" customFormat="1" ht="35.1" customHeight="1">
      <c r="A24" s="347">
        <v>2022</v>
      </c>
      <c r="B24" s="354">
        <v>40</v>
      </c>
      <c r="C24" s="354" t="s">
        <v>454</v>
      </c>
      <c r="D24" s="354" t="s">
        <v>454</v>
      </c>
      <c r="E24" s="354">
        <v>1</v>
      </c>
      <c r="F24" s="354">
        <v>1</v>
      </c>
      <c r="G24" s="649">
        <v>5</v>
      </c>
      <c r="H24" s="649"/>
    </row>
    <row r="25" spans="1:8" s="6" customFormat="1" ht="11.25" customHeight="1" thickBot="1">
      <c r="A25" s="155"/>
      <c r="B25" s="135"/>
      <c r="C25" s="165"/>
      <c r="D25" s="165"/>
      <c r="E25" s="165"/>
      <c r="F25" s="165"/>
      <c r="G25" s="165"/>
      <c r="H25" s="165"/>
    </row>
    <row r="26" spans="1:8" s="6" customFormat="1" ht="9" customHeight="1">
      <c r="A26" s="136"/>
      <c r="B26" s="136"/>
      <c r="C26" s="136"/>
      <c r="D26" s="136"/>
      <c r="E26" s="136"/>
      <c r="F26" s="136"/>
      <c r="G26" s="136"/>
      <c r="H26" s="137"/>
    </row>
    <row r="27" spans="1:8" s="6" customFormat="1" ht="12">
      <c r="A27" s="19" t="s">
        <v>212</v>
      </c>
      <c r="B27" s="19"/>
      <c r="C27" s="19"/>
      <c r="D27" s="19"/>
      <c r="E27" s="19"/>
      <c r="F27" s="647" t="s">
        <v>213</v>
      </c>
      <c r="G27" s="647"/>
      <c r="H27" s="647"/>
    </row>
  </sheetData>
  <mergeCells count="24">
    <mergeCell ref="A1:H1"/>
    <mergeCell ref="A2:H2"/>
    <mergeCell ref="B5:C5"/>
    <mergeCell ref="D5:H5"/>
    <mergeCell ref="A6:A7"/>
    <mergeCell ref="B6:C7"/>
    <mergeCell ref="B9:C9"/>
    <mergeCell ref="B10:C10"/>
    <mergeCell ref="B11:C11"/>
    <mergeCell ref="B12:C12"/>
    <mergeCell ref="B13:C13"/>
    <mergeCell ref="B16:C16"/>
    <mergeCell ref="D16:D17"/>
    <mergeCell ref="E16:F16"/>
    <mergeCell ref="G16:H16"/>
    <mergeCell ref="A17:A18"/>
    <mergeCell ref="G17:H17"/>
    <mergeCell ref="G18:H18"/>
    <mergeCell ref="F27:H27"/>
    <mergeCell ref="G20:H20"/>
    <mergeCell ref="G21:H21"/>
    <mergeCell ref="G22:H22"/>
    <mergeCell ref="G23:H23"/>
    <mergeCell ref="G24:H24"/>
  </mergeCells>
  <phoneticPr fontId="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4" workbookViewId="0">
      <selection activeCell="G22" activeCellId="7" sqref="G12 H12 I12 K12 D22 E22 F22 G22"/>
    </sheetView>
  </sheetViews>
  <sheetFormatPr defaultRowHeight="13.5"/>
  <cols>
    <col min="1" max="1" width="5.77734375" customWidth="1"/>
    <col min="2" max="2" width="7.6640625" customWidth="1"/>
    <col min="3" max="3" width="7.109375" customWidth="1"/>
    <col min="4" max="4" width="7.5546875" customWidth="1"/>
    <col min="5" max="5" width="7.33203125" customWidth="1"/>
    <col min="6" max="6" width="6.5546875" customWidth="1"/>
    <col min="7" max="7" width="5.88671875" customWidth="1"/>
    <col min="8" max="8" width="6.88671875" customWidth="1"/>
    <col min="9" max="11" width="6.5546875" customWidth="1"/>
    <col min="12" max="21" width="5.77734375" customWidth="1"/>
  </cols>
  <sheetData>
    <row r="1" spans="1:11" ht="22.5" customHeight="1">
      <c r="A1" s="458" t="s">
        <v>301</v>
      </c>
      <c r="B1" s="458"/>
      <c r="C1" s="458"/>
      <c r="D1" s="458"/>
      <c r="E1" s="458"/>
      <c r="F1" s="458"/>
      <c r="G1" s="458"/>
      <c r="H1" s="458"/>
      <c r="I1" s="458"/>
      <c r="J1" s="458"/>
      <c r="K1" s="458"/>
    </row>
    <row r="2" spans="1:11" ht="22.5" customHeight="1">
      <c r="A2" s="458" t="s">
        <v>224</v>
      </c>
      <c r="B2" s="458"/>
      <c r="C2" s="458"/>
      <c r="D2" s="458"/>
      <c r="E2" s="458"/>
      <c r="F2" s="458"/>
      <c r="G2" s="458"/>
      <c r="H2" s="458"/>
      <c r="I2" s="458"/>
      <c r="J2" s="458"/>
      <c r="K2" s="458"/>
    </row>
    <row r="3" spans="1:11" ht="17.25" customHeight="1">
      <c r="A3" s="5"/>
    </row>
    <row r="4" spans="1:11" s="6" customFormat="1" ht="17.25" customHeight="1" thickBot="1">
      <c r="A4" s="35" t="s">
        <v>124</v>
      </c>
      <c r="B4" s="35"/>
      <c r="C4" s="35"/>
      <c r="D4" s="35"/>
      <c r="E4" s="35"/>
      <c r="F4" s="35"/>
      <c r="G4" s="19"/>
      <c r="H4" s="19"/>
      <c r="I4" s="19"/>
      <c r="J4" s="680" t="s">
        <v>225</v>
      </c>
      <c r="K4" s="680"/>
    </row>
    <row r="5" spans="1:11" s="6" customFormat="1" ht="36.75" customHeight="1">
      <c r="A5" s="144" t="s">
        <v>13</v>
      </c>
      <c r="B5" s="162" t="s">
        <v>315</v>
      </c>
      <c r="C5" s="681" t="s">
        <v>349</v>
      </c>
      <c r="D5" s="682"/>
      <c r="E5" s="683"/>
      <c r="F5" s="681" t="s">
        <v>350</v>
      </c>
      <c r="G5" s="682"/>
      <c r="H5" s="682"/>
      <c r="I5" s="682"/>
      <c r="J5" s="682"/>
      <c r="K5" s="682"/>
    </row>
    <row r="6" spans="1:11" s="6" customFormat="1" ht="67.5" customHeight="1">
      <c r="A6" s="145" t="s">
        <v>9</v>
      </c>
      <c r="B6" s="163" t="s">
        <v>0</v>
      </c>
      <c r="C6" s="145" t="s">
        <v>351</v>
      </c>
      <c r="D6" s="145" t="s">
        <v>352</v>
      </c>
      <c r="E6" s="145" t="s">
        <v>353</v>
      </c>
      <c r="F6" s="163" t="s">
        <v>354</v>
      </c>
      <c r="G6" s="145" t="s">
        <v>355</v>
      </c>
      <c r="H6" s="145" t="s">
        <v>356</v>
      </c>
      <c r="I6" s="145" t="s">
        <v>357</v>
      </c>
      <c r="J6" s="145" t="s">
        <v>358</v>
      </c>
      <c r="K6" s="146" t="s">
        <v>359</v>
      </c>
    </row>
    <row r="7" spans="1:11" s="6" customFormat="1" ht="12.75" customHeight="1">
      <c r="A7" s="157"/>
      <c r="B7" s="153"/>
      <c r="C7" s="154"/>
      <c r="D7" s="154"/>
      <c r="E7" s="154"/>
      <c r="F7" s="154"/>
      <c r="G7" s="154"/>
      <c r="H7" s="154"/>
      <c r="I7" s="69"/>
      <c r="J7" s="69"/>
      <c r="K7" s="69"/>
    </row>
    <row r="8" spans="1:11" s="6" customFormat="1" ht="30" customHeight="1">
      <c r="A8" s="200">
        <v>2018</v>
      </c>
      <c r="B8" s="205">
        <v>64</v>
      </c>
      <c r="C8" s="138">
        <v>4</v>
      </c>
      <c r="D8" s="138">
        <v>8</v>
      </c>
      <c r="E8" s="138" t="s">
        <v>6</v>
      </c>
      <c r="F8" s="138" t="s">
        <v>6</v>
      </c>
      <c r="G8" s="138">
        <v>11</v>
      </c>
      <c r="H8" s="138">
        <v>2</v>
      </c>
      <c r="I8" s="196">
        <v>3</v>
      </c>
      <c r="J8" s="138" t="s">
        <v>6</v>
      </c>
      <c r="K8" s="138" t="s">
        <v>6</v>
      </c>
    </row>
    <row r="9" spans="1:11" s="6" customFormat="1" ht="30" customHeight="1">
      <c r="A9" s="200">
        <v>2019</v>
      </c>
      <c r="B9" s="205">
        <v>67</v>
      </c>
      <c r="C9" s="138">
        <v>9</v>
      </c>
      <c r="D9" s="138">
        <v>7</v>
      </c>
      <c r="E9" s="138" t="s">
        <v>6</v>
      </c>
      <c r="F9" s="138">
        <v>1</v>
      </c>
      <c r="G9" s="138">
        <v>5</v>
      </c>
      <c r="H9" s="138">
        <v>12</v>
      </c>
      <c r="I9" s="138" t="s">
        <v>6</v>
      </c>
      <c r="J9" s="138" t="s">
        <v>6</v>
      </c>
      <c r="K9" s="138">
        <v>1</v>
      </c>
    </row>
    <row r="10" spans="1:11" s="6" customFormat="1" ht="30" customHeight="1">
      <c r="A10" s="200">
        <v>2020</v>
      </c>
      <c r="B10" s="205">
        <v>56</v>
      </c>
      <c r="C10" s="138">
        <v>4</v>
      </c>
      <c r="D10" s="138">
        <v>8</v>
      </c>
      <c r="E10" s="138">
        <v>1</v>
      </c>
      <c r="F10" s="138" t="s">
        <v>6</v>
      </c>
      <c r="G10" s="138">
        <v>3</v>
      </c>
      <c r="H10" s="138">
        <v>5</v>
      </c>
      <c r="I10" s="138" t="s">
        <v>6</v>
      </c>
      <c r="J10" s="138" t="s">
        <v>6</v>
      </c>
      <c r="K10" s="138" t="s">
        <v>6</v>
      </c>
    </row>
    <row r="11" spans="1:11" s="6" customFormat="1" ht="30" customHeight="1">
      <c r="A11" s="181">
        <v>2021</v>
      </c>
      <c r="B11" s="186">
        <v>56</v>
      </c>
      <c r="C11" s="138">
        <v>9</v>
      </c>
      <c r="D11" s="138">
        <v>8</v>
      </c>
      <c r="E11" s="138" t="s">
        <v>6</v>
      </c>
      <c r="F11" s="138" t="s">
        <v>6</v>
      </c>
      <c r="G11" s="138">
        <v>4</v>
      </c>
      <c r="H11" s="138">
        <v>2</v>
      </c>
      <c r="I11" s="138" t="s">
        <v>6</v>
      </c>
      <c r="J11" s="138" t="s">
        <v>6</v>
      </c>
      <c r="K11" s="138" t="s">
        <v>6</v>
      </c>
    </row>
    <row r="12" spans="1:11" s="6" customFormat="1" ht="30" customHeight="1">
      <c r="A12" s="343">
        <v>2022</v>
      </c>
      <c r="B12" s="348">
        <v>68</v>
      </c>
      <c r="C12" s="349">
        <v>7</v>
      </c>
      <c r="D12" s="349">
        <v>7</v>
      </c>
      <c r="E12" s="349" t="s">
        <v>454</v>
      </c>
      <c r="F12" s="349" t="s">
        <v>454</v>
      </c>
      <c r="G12" s="349">
        <v>7</v>
      </c>
      <c r="H12" s="349">
        <v>5</v>
      </c>
      <c r="I12" s="349">
        <v>3</v>
      </c>
      <c r="J12" s="349" t="s">
        <v>456</v>
      </c>
      <c r="K12" s="349">
        <v>1</v>
      </c>
    </row>
    <row r="13" spans="1:11" s="6" customFormat="1" ht="12.75" thickBot="1">
      <c r="A13" s="295"/>
      <c r="B13" s="296"/>
      <c r="C13" s="297"/>
      <c r="D13" s="297"/>
      <c r="E13" s="297"/>
      <c r="F13" s="304"/>
      <c r="G13" s="304"/>
      <c r="H13" s="304"/>
      <c r="I13" s="305"/>
      <c r="J13" s="305"/>
      <c r="K13" s="305"/>
    </row>
    <row r="14" spans="1:11" s="6" customFormat="1" ht="27" customHeight="1" thickBot="1">
      <c r="A14" s="219"/>
      <c r="B14" s="216"/>
      <c r="C14" s="216"/>
      <c r="D14" s="216"/>
      <c r="E14" s="216"/>
      <c r="F14" s="216"/>
      <c r="G14" s="216"/>
      <c r="H14" s="216"/>
      <c r="I14" s="216"/>
      <c r="J14" s="216"/>
      <c r="K14" s="216"/>
    </row>
    <row r="15" spans="1:11" s="6" customFormat="1" ht="36.75" customHeight="1">
      <c r="A15" s="306" t="s">
        <v>13</v>
      </c>
      <c r="B15" s="684" t="s">
        <v>350</v>
      </c>
      <c r="C15" s="685"/>
      <c r="D15" s="685"/>
      <c r="E15" s="685"/>
      <c r="F15" s="685"/>
      <c r="G15" s="686"/>
      <c r="H15" s="674" t="s">
        <v>404</v>
      </c>
      <c r="I15" s="674" t="s">
        <v>405</v>
      </c>
      <c r="J15" s="674" t="s">
        <v>406</v>
      </c>
      <c r="K15" s="676" t="s">
        <v>407</v>
      </c>
    </row>
    <row r="16" spans="1:11" s="6" customFormat="1" ht="69.75" customHeight="1">
      <c r="A16" s="307" t="s">
        <v>9</v>
      </c>
      <c r="B16" s="307" t="s">
        <v>408</v>
      </c>
      <c r="C16" s="307" t="s">
        <v>409</v>
      </c>
      <c r="D16" s="307" t="s">
        <v>410</v>
      </c>
      <c r="E16" s="307" t="s">
        <v>411</v>
      </c>
      <c r="F16" s="307" t="s">
        <v>412</v>
      </c>
      <c r="G16" s="307" t="s">
        <v>407</v>
      </c>
      <c r="H16" s="675"/>
      <c r="I16" s="675"/>
      <c r="J16" s="675"/>
      <c r="K16" s="677"/>
    </row>
    <row r="17" spans="1:11" s="6" customFormat="1" ht="12.75" customHeight="1">
      <c r="A17" s="217"/>
      <c r="B17" s="215"/>
      <c r="C17" s="302"/>
      <c r="D17" s="302"/>
      <c r="E17" s="302"/>
      <c r="F17" s="302"/>
      <c r="G17" s="302"/>
      <c r="H17" s="302"/>
      <c r="I17" s="216"/>
      <c r="J17" s="216"/>
      <c r="K17" s="308"/>
    </row>
    <row r="18" spans="1:11" s="6" customFormat="1" ht="30" customHeight="1">
      <c r="A18" s="233">
        <v>2018</v>
      </c>
      <c r="B18" s="309" t="s">
        <v>6</v>
      </c>
      <c r="C18" s="234">
        <v>2</v>
      </c>
      <c r="D18" s="302">
        <v>1</v>
      </c>
      <c r="E18" s="234">
        <v>17</v>
      </c>
      <c r="F18" s="302">
        <v>6</v>
      </c>
      <c r="G18" s="302">
        <v>2</v>
      </c>
      <c r="H18" s="302" t="s">
        <v>6</v>
      </c>
      <c r="I18" s="234">
        <v>2</v>
      </c>
      <c r="J18" s="309" t="s">
        <v>6</v>
      </c>
      <c r="K18" s="302">
        <v>6</v>
      </c>
    </row>
    <row r="19" spans="1:11" s="6" customFormat="1" ht="30" customHeight="1">
      <c r="A19" s="310">
        <v>2019</v>
      </c>
      <c r="B19" s="219" t="s">
        <v>6</v>
      </c>
      <c r="C19" s="219" t="s">
        <v>6</v>
      </c>
      <c r="D19" s="219">
        <v>4</v>
      </c>
      <c r="E19" s="219">
        <v>12</v>
      </c>
      <c r="F19" s="219">
        <v>1</v>
      </c>
      <c r="G19" s="219">
        <v>5</v>
      </c>
      <c r="H19" s="219" t="s">
        <v>6</v>
      </c>
      <c r="I19" s="219" t="s">
        <v>6</v>
      </c>
      <c r="J19" s="219" t="s">
        <v>6</v>
      </c>
      <c r="K19" s="219">
        <v>10</v>
      </c>
    </row>
    <row r="20" spans="1:11" s="6" customFormat="1" ht="30" customHeight="1">
      <c r="A20" s="310">
        <v>2020</v>
      </c>
      <c r="B20" s="219">
        <v>1</v>
      </c>
      <c r="C20" s="219" t="s">
        <v>6</v>
      </c>
      <c r="D20" s="219">
        <v>1</v>
      </c>
      <c r="E20" s="219">
        <v>14</v>
      </c>
      <c r="F20" s="219">
        <v>5</v>
      </c>
      <c r="G20" s="219">
        <v>2</v>
      </c>
      <c r="H20" s="219" t="s">
        <v>6</v>
      </c>
      <c r="I20" s="219">
        <v>3</v>
      </c>
      <c r="J20" s="234" t="s">
        <v>6</v>
      </c>
      <c r="K20" s="219">
        <v>9</v>
      </c>
    </row>
    <row r="21" spans="1:11" s="6" customFormat="1" ht="30" customHeight="1">
      <c r="A21" s="310">
        <v>2021</v>
      </c>
      <c r="B21" s="219" t="s">
        <v>6</v>
      </c>
      <c r="C21" s="219" t="s">
        <v>6</v>
      </c>
      <c r="D21" s="219">
        <v>1</v>
      </c>
      <c r="E21" s="219">
        <v>7</v>
      </c>
      <c r="F21" s="219">
        <v>1</v>
      </c>
      <c r="G21" s="219">
        <v>2</v>
      </c>
      <c r="H21" s="219" t="s">
        <v>6</v>
      </c>
      <c r="I21" s="219">
        <v>5</v>
      </c>
      <c r="J21" s="234">
        <v>9</v>
      </c>
      <c r="K21" s="219">
        <v>8</v>
      </c>
    </row>
    <row r="22" spans="1:11" s="6" customFormat="1" ht="30" customHeight="1">
      <c r="A22" s="350">
        <v>2022</v>
      </c>
      <c r="B22" s="335" t="s">
        <v>454</v>
      </c>
      <c r="C22" s="335" t="s">
        <v>454</v>
      </c>
      <c r="D22" s="335">
        <v>1</v>
      </c>
      <c r="E22" s="335">
        <v>14</v>
      </c>
      <c r="F22" s="335">
        <v>2</v>
      </c>
      <c r="G22" s="335">
        <v>3</v>
      </c>
      <c r="H22" s="349" t="s">
        <v>454</v>
      </c>
      <c r="I22" s="335">
        <v>4</v>
      </c>
      <c r="J22" s="349" t="s">
        <v>454</v>
      </c>
      <c r="K22" s="335">
        <v>14</v>
      </c>
    </row>
    <row r="23" spans="1:11" s="6" customFormat="1" ht="12.75" thickBot="1">
      <c r="A23" s="155"/>
      <c r="B23" s="135"/>
      <c r="C23" s="165"/>
      <c r="D23" s="165"/>
      <c r="E23" s="165"/>
      <c r="F23" s="165"/>
      <c r="G23" s="165"/>
      <c r="H23" s="165"/>
      <c r="I23" s="139"/>
      <c r="J23" s="139"/>
      <c r="K23" s="139"/>
    </row>
    <row r="24" spans="1:11" s="6" customFormat="1" ht="12">
      <c r="A24" s="678"/>
      <c r="B24" s="678"/>
      <c r="C24" s="678"/>
      <c r="D24" s="678"/>
      <c r="E24" s="678"/>
      <c r="F24" s="678"/>
      <c r="G24" s="678"/>
      <c r="H24" s="679"/>
      <c r="I24" s="19"/>
      <c r="J24" s="19"/>
      <c r="K24" s="19"/>
    </row>
    <row r="25" spans="1:11" s="6" customFormat="1" ht="12">
      <c r="A25" s="19" t="s">
        <v>212</v>
      </c>
      <c r="B25" s="19"/>
      <c r="C25" s="19"/>
      <c r="D25" s="19"/>
      <c r="E25" s="19"/>
      <c r="F25" s="19"/>
      <c r="G25" s="19"/>
      <c r="H25" s="19"/>
      <c r="I25" s="19"/>
      <c r="J25" s="19"/>
      <c r="K25" s="50" t="s">
        <v>213</v>
      </c>
    </row>
  </sheetData>
  <mergeCells count="12">
    <mergeCell ref="J15:J16"/>
    <mergeCell ref="K15:K16"/>
    <mergeCell ref="A24:F24"/>
    <mergeCell ref="G24:H24"/>
    <mergeCell ref="A1:K1"/>
    <mergeCell ref="A2:K2"/>
    <mergeCell ref="J4:K4"/>
    <mergeCell ref="C5:E5"/>
    <mergeCell ref="F5:K5"/>
    <mergeCell ref="B15:G15"/>
    <mergeCell ref="H15:H16"/>
    <mergeCell ref="I15:I16"/>
  </mergeCells>
  <phoneticPr fontId="3"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115" zoomScaleNormal="115" workbookViewId="0">
      <selection sqref="A1:L1"/>
    </sheetView>
  </sheetViews>
  <sheetFormatPr defaultRowHeight="13.5"/>
  <cols>
    <col min="1" max="2" width="7.6640625" customWidth="1"/>
    <col min="3" max="3" width="8.109375" customWidth="1"/>
    <col min="4" max="5" width="7.6640625" customWidth="1"/>
    <col min="6" max="6" width="8.109375" customWidth="1"/>
    <col min="7" max="8" width="7.6640625" customWidth="1"/>
    <col min="9" max="9" width="6.21875" customWidth="1"/>
    <col min="10" max="10" width="6.109375" customWidth="1"/>
  </cols>
  <sheetData>
    <row r="1" spans="1:12" ht="20.25" customHeight="1">
      <c r="A1" s="458" t="s">
        <v>360</v>
      </c>
      <c r="B1" s="458"/>
      <c r="C1" s="458"/>
      <c r="D1" s="458"/>
      <c r="E1" s="458"/>
      <c r="F1" s="458"/>
      <c r="G1" s="458"/>
      <c r="H1" s="458"/>
      <c r="I1" s="458"/>
    </row>
    <row r="2" spans="1:12" ht="17.25" customHeight="1">
      <c r="A2" s="731" t="s">
        <v>226</v>
      </c>
      <c r="B2" s="731"/>
      <c r="C2" s="731"/>
      <c r="D2" s="731"/>
      <c r="E2" s="731"/>
      <c r="F2" s="731"/>
      <c r="G2" s="731"/>
      <c r="H2" s="731"/>
      <c r="I2" s="731"/>
    </row>
    <row r="3" spans="1:12" s="6" customFormat="1" ht="15" customHeight="1" thickBot="1">
      <c r="A3" s="569" t="s">
        <v>191</v>
      </c>
      <c r="B3" s="569"/>
      <c r="C3" s="35"/>
      <c r="D3" s="51"/>
      <c r="E3" s="51"/>
      <c r="F3" s="51"/>
      <c r="G3" s="51"/>
      <c r="H3" s="35"/>
      <c r="I3" s="680" t="s">
        <v>192</v>
      </c>
      <c r="J3" s="680"/>
    </row>
    <row r="4" spans="1:12" s="6" customFormat="1" ht="14.1" customHeight="1">
      <c r="A4" s="144" t="s">
        <v>13</v>
      </c>
      <c r="B4" s="162" t="s">
        <v>227</v>
      </c>
      <c r="C4" s="162" t="s">
        <v>228</v>
      </c>
      <c r="D4" s="732" t="s">
        <v>229</v>
      </c>
      <c r="E4" s="733"/>
      <c r="F4" s="733"/>
      <c r="G4" s="733"/>
      <c r="H4" s="733"/>
      <c r="I4" s="733"/>
      <c r="J4" s="733"/>
    </row>
    <row r="5" spans="1:12" s="6" customFormat="1" ht="12" customHeight="1">
      <c r="A5" s="722" t="s">
        <v>9</v>
      </c>
      <c r="B5" s="725" t="s">
        <v>361</v>
      </c>
      <c r="C5" s="725" t="s">
        <v>362</v>
      </c>
      <c r="D5" s="727" t="s">
        <v>1</v>
      </c>
      <c r="E5" s="728" t="s">
        <v>230</v>
      </c>
      <c r="F5" s="729"/>
      <c r="G5" s="730"/>
      <c r="H5" s="721" t="s">
        <v>363</v>
      </c>
      <c r="I5" s="722"/>
      <c r="J5" s="169" t="s">
        <v>231</v>
      </c>
      <c r="L5" s="211"/>
    </row>
    <row r="6" spans="1:12" s="6" customFormat="1" ht="12.75" customHeight="1">
      <c r="A6" s="722"/>
      <c r="B6" s="725"/>
      <c r="C6" s="725"/>
      <c r="D6" s="725"/>
      <c r="E6" s="170" t="s">
        <v>364</v>
      </c>
      <c r="F6" s="171" t="s">
        <v>232</v>
      </c>
      <c r="G6" s="170" t="s">
        <v>233</v>
      </c>
      <c r="H6" s="721" t="s">
        <v>365</v>
      </c>
      <c r="I6" s="722"/>
      <c r="J6" s="721" t="s">
        <v>342</v>
      </c>
    </row>
    <row r="7" spans="1:12" s="6" customFormat="1" ht="11.25" customHeight="1">
      <c r="A7" s="724"/>
      <c r="B7" s="726"/>
      <c r="C7" s="726"/>
      <c r="D7" s="172" t="s">
        <v>0</v>
      </c>
      <c r="E7" s="173" t="s">
        <v>234</v>
      </c>
      <c r="F7" s="172" t="s">
        <v>235</v>
      </c>
      <c r="G7" s="173" t="s">
        <v>66</v>
      </c>
      <c r="H7" s="723"/>
      <c r="I7" s="724"/>
      <c r="J7" s="723"/>
    </row>
    <row r="8" spans="1:12" s="140" customFormat="1" ht="12.75" customHeight="1">
      <c r="A8" s="187">
        <v>2018</v>
      </c>
      <c r="B8" s="195">
        <v>4444</v>
      </c>
      <c r="C8" s="195">
        <v>2486</v>
      </c>
      <c r="D8" s="195">
        <v>2486</v>
      </c>
      <c r="E8" s="195">
        <v>367</v>
      </c>
      <c r="F8" s="195">
        <v>260</v>
      </c>
      <c r="G8" s="195">
        <v>913</v>
      </c>
      <c r="H8" s="687">
        <v>2</v>
      </c>
      <c r="I8" s="687"/>
      <c r="J8" s="195">
        <v>259</v>
      </c>
    </row>
    <row r="9" spans="1:12" s="140" customFormat="1" ht="12.75" customHeight="1">
      <c r="A9" s="187">
        <v>2019</v>
      </c>
      <c r="B9" s="195">
        <v>4581</v>
      </c>
      <c r="C9" s="195">
        <v>2467</v>
      </c>
      <c r="D9" s="195">
        <v>2467</v>
      </c>
      <c r="E9" s="195">
        <v>361</v>
      </c>
      <c r="F9" s="195">
        <v>248</v>
      </c>
      <c r="G9" s="195">
        <v>865</v>
      </c>
      <c r="H9" s="687">
        <v>2</v>
      </c>
      <c r="I9" s="687"/>
      <c r="J9" s="195">
        <v>252</v>
      </c>
    </row>
    <row r="10" spans="1:12" s="140" customFormat="1" ht="12.75" customHeight="1">
      <c r="A10" s="187">
        <v>2020</v>
      </c>
      <c r="B10" s="195">
        <v>3946</v>
      </c>
      <c r="C10" s="195">
        <v>1954</v>
      </c>
      <c r="D10" s="195">
        <v>1954</v>
      </c>
      <c r="E10" s="195">
        <v>292</v>
      </c>
      <c r="F10" s="195">
        <v>322</v>
      </c>
      <c r="G10" s="195">
        <v>526</v>
      </c>
      <c r="H10" s="687">
        <v>3</v>
      </c>
      <c r="I10" s="687"/>
      <c r="J10" s="195">
        <v>210</v>
      </c>
    </row>
    <row r="11" spans="1:12" s="2" customFormat="1" ht="12.75" customHeight="1">
      <c r="A11" s="358">
        <v>2021</v>
      </c>
      <c r="B11" s="357">
        <v>4424</v>
      </c>
      <c r="C11" s="357">
        <v>2185</v>
      </c>
      <c r="D11" s="357">
        <v>2185</v>
      </c>
      <c r="E11" s="357">
        <v>374</v>
      </c>
      <c r="F11" s="357">
        <v>282</v>
      </c>
      <c r="G11" s="357">
        <v>884</v>
      </c>
      <c r="H11" s="687">
        <v>5</v>
      </c>
      <c r="I11" s="687"/>
      <c r="J11" s="357">
        <v>172</v>
      </c>
    </row>
    <row r="12" spans="1:12" s="2" customFormat="1" ht="12.75" customHeight="1" thickBot="1">
      <c r="A12" s="382">
        <v>2022</v>
      </c>
      <c r="B12" s="381">
        <v>4693</v>
      </c>
      <c r="C12" s="381">
        <v>2313</v>
      </c>
      <c r="D12" s="381">
        <v>2313</v>
      </c>
      <c r="E12" s="381">
        <v>408</v>
      </c>
      <c r="F12" s="381">
        <v>313</v>
      </c>
      <c r="G12" s="381">
        <v>893</v>
      </c>
      <c r="H12" s="714">
        <v>4</v>
      </c>
      <c r="I12" s="714"/>
      <c r="J12" s="381">
        <v>252</v>
      </c>
    </row>
    <row r="13" spans="1:12" ht="9" customHeight="1" thickBot="1">
      <c r="A13" s="311"/>
      <c r="B13" s="312"/>
      <c r="C13" s="312"/>
      <c r="D13" s="312"/>
      <c r="E13" s="313"/>
      <c r="F13" s="313"/>
      <c r="G13" s="313"/>
      <c r="H13" s="313"/>
      <c r="I13" s="313"/>
      <c r="J13" s="314"/>
    </row>
    <row r="14" spans="1:12" ht="14.1" customHeight="1">
      <c r="A14" s="717" t="s">
        <v>13</v>
      </c>
      <c r="B14" s="692" t="s">
        <v>236</v>
      </c>
      <c r="C14" s="692"/>
      <c r="D14" s="700"/>
      <c r="E14" s="718" t="s">
        <v>237</v>
      </c>
      <c r="F14" s="719"/>
      <c r="G14" s="719"/>
      <c r="H14" s="719"/>
      <c r="I14" s="719"/>
      <c r="J14" s="719"/>
    </row>
    <row r="15" spans="1:12" ht="14.1" customHeight="1">
      <c r="A15" s="715"/>
      <c r="B15" s="720" t="s">
        <v>238</v>
      </c>
      <c r="C15" s="720"/>
      <c r="D15" s="707"/>
      <c r="E15" s="315" t="s">
        <v>1</v>
      </c>
      <c r="F15" s="316" t="s">
        <v>239</v>
      </c>
      <c r="G15" s="315" t="s">
        <v>240</v>
      </c>
      <c r="H15" s="703" t="s">
        <v>241</v>
      </c>
      <c r="I15" s="693"/>
      <c r="J15" s="315" t="s">
        <v>233</v>
      </c>
    </row>
    <row r="16" spans="1:12" ht="12" customHeight="1">
      <c r="A16" s="715" t="s">
        <v>9</v>
      </c>
      <c r="B16" s="317" t="s">
        <v>242</v>
      </c>
      <c r="C16" s="318" t="s">
        <v>243</v>
      </c>
      <c r="D16" s="318" t="s">
        <v>233</v>
      </c>
      <c r="E16" s="705" t="s">
        <v>0</v>
      </c>
      <c r="F16" s="705" t="s">
        <v>244</v>
      </c>
      <c r="G16" s="705" t="s">
        <v>245</v>
      </c>
      <c r="H16" s="703" t="s">
        <v>366</v>
      </c>
      <c r="I16" s="693"/>
      <c r="J16" s="703" t="s">
        <v>66</v>
      </c>
    </row>
    <row r="17" spans="1:13" ht="22.5" customHeight="1">
      <c r="A17" s="716"/>
      <c r="B17" s="307" t="s">
        <v>246</v>
      </c>
      <c r="C17" s="319" t="s">
        <v>247</v>
      </c>
      <c r="D17" s="320" t="s">
        <v>66</v>
      </c>
      <c r="E17" s="675"/>
      <c r="F17" s="675"/>
      <c r="G17" s="675"/>
      <c r="H17" s="708"/>
      <c r="I17" s="709"/>
      <c r="J17" s="677"/>
      <c r="M17" s="209"/>
    </row>
    <row r="18" spans="1:13" s="141" customFormat="1" ht="12" customHeight="1">
      <c r="A18" s="321">
        <v>2018</v>
      </c>
      <c r="B18" s="214">
        <v>394</v>
      </c>
      <c r="C18" s="214">
        <v>113</v>
      </c>
      <c r="D18" s="214">
        <v>178</v>
      </c>
      <c r="E18" s="214">
        <v>2486</v>
      </c>
      <c r="F18" s="214">
        <v>12</v>
      </c>
      <c r="G18" s="214">
        <v>122</v>
      </c>
      <c r="H18" s="687">
        <v>2349</v>
      </c>
      <c r="I18" s="687"/>
      <c r="J18" s="214">
        <v>3</v>
      </c>
    </row>
    <row r="19" spans="1:13" s="141" customFormat="1" ht="12" customHeight="1">
      <c r="A19" s="321">
        <v>2019</v>
      </c>
      <c r="B19" s="214">
        <v>472</v>
      </c>
      <c r="C19" s="214">
        <v>52</v>
      </c>
      <c r="D19" s="214">
        <v>215</v>
      </c>
      <c r="E19" s="214">
        <v>2467</v>
      </c>
      <c r="F19" s="214">
        <v>18</v>
      </c>
      <c r="G19" s="214">
        <v>145</v>
      </c>
      <c r="H19" s="687">
        <v>2302</v>
      </c>
      <c r="I19" s="687"/>
      <c r="J19" s="214">
        <v>2</v>
      </c>
    </row>
    <row r="20" spans="1:13" s="141" customFormat="1" ht="12" customHeight="1">
      <c r="A20" s="321">
        <v>2020</v>
      </c>
      <c r="B20" s="214">
        <v>378</v>
      </c>
      <c r="C20" s="214">
        <v>10</v>
      </c>
      <c r="D20" s="214">
        <v>213</v>
      </c>
      <c r="E20" s="214">
        <v>1954</v>
      </c>
      <c r="F20" s="214">
        <v>8</v>
      </c>
      <c r="G20" s="214">
        <v>47</v>
      </c>
      <c r="H20" s="687">
        <v>1895</v>
      </c>
      <c r="I20" s="687"/>
      <c r="J20" s="214">
        <v>4</v>
      </c>
    </row>
    <row r="21" spans="1:13" s="141" customFormat="1" ht="12" customHeight="1">
      <c r="A21" s="321">
        <v>2021</v>
      </c>
      <c r="B21" s="357">
        <v>263</v>
      </c>
      <c r="C21" s="357">
        <v>10</v>
      </c>
      <c r="D21" s="357">
        <v>195</v>
      </c>
      <c r="E21" s="357">
        <f>SUM(F21:J21)</f>
        <v>2185</v>
      </c>
      <c r="F21" s="357">
        <v>15</v>
      </c>
      <c r="G21" s="357">
        <v>134</v>
      </c>
      <c r="H21" s="687">
        <v>2006</v>
      </c>
      <c r="I21" s="687"/>
      <c r="J21" s="357">
        <v>30</v>
      </c>
    </row>
    <row r="22" spans="1:13" s="141" customFormat="1" ht="12" customHeight="1" thickBot="1">
      <c r="A22" s="383">
        <v>2022</v>
      </c>
      <c r="B22" s="381">
        <v>232</v>
      </c>
      <c r="C22" s="381">
        <v>6</v>
      </c>
      <c r="D22" s="381">
        <v>205</v>
      </c>
      <c r="E22" s="381">
        <v>2313</v>
      </c>
      <c r="F22" s="381">
        <v>16</v>
      </c>
      <c r="G22" s="381">
        <v>127</v>
      </c>
      <c r="H22" s="714">
        <v>2140</v>
      </c>
      <c r="I22" s="714"/>
      <c r="J22" s="381">
        <v>30</v>
      </c>
    </row>
    <row r="23" spans="1:13" ht="3.75" customHeight="1">
      <c r="A23" s="711"/>
      <c r="B23" s="711"/>
      <c r="C23" s="711"/>
      <c r="D23" s="711"/>
      <c r="E23" s="711"/>
      <c r="F23" s="711"/>
      <c r="G23" s="711"/>
      <c r="H23" s="711"/>
      <c r="I23" s="711"/>
      <c r="J23" s="711"/>
    </row>
    <row r="24" spans="1:13" ht="15.75" customHeight="1">
      <c r="A24" s="712" t="s">
        <v>367</v>
      </c>
      <c r="B24" s="712"/>
      <c r="C24" s="712"/>
      <c r="D24" s="322"/>
      <c r="E24" s="322"/>
      <c r="F24" s="713" t="s">
        <v>368</v>
      </c>
      <c r="G24" s="713"/>
      <c r="H24" s="713"/>
      <c r="I24" s="713"/>
      <c r="J24" s="713"/>
    </row>
    <row r="25" spans="1:13" ht="21" customHeight="1">
      <c r="A25" s="323"/>
      <c r="B25" s="323"/>
      <c r="C25" s="323"/>
      <c r="D25" s="323"/>
      <c r="E25" s="323"/>
      <c r="F25" s="323"/>
      <c r="G25" s="323"/>
      <c r="H25" s="323"/>
      <c r="I25" s="323"/>
      <c r="J25" s="323"/>
    </row>
    <row r="26" spans="1:13" ht="20.25" customHeight="1">
      <c r="A26" s="696" t="s">
        <v>369</v>
      </c>
      <c r="B26" s="696"/>
      <c r="C26" s="696"/>
      <c r="D26" s="696"/>
      <c r="E26" s="696"/>
      <c r="F26" s="696"/>
      <c r="G26" s="696"/>
      <c r="H26" s="696"/>
      <c r="I26" s="696"/>
      <c r="J26" s="696"/>
    </row>
    <row r="27" spans="1:13" ht="16.5" customHeight="1">
      <c r="A27" s="697" t="s">
        <v>248</v>
      </c>
      <c r="B27" s="697"/>
      <c r="C27" s="697"/>
      <c r="D27" s="697"/>
      <c r="E27" s="697"/>
      <c r="F27" s="697"/>
      <c r="G27" s="697"/>
      <c r="H27" s="697"/>
      <c r="I27" s="697"/>
      <c r="J27" s="697"/>
    </row>
    <row r="28" spans="1:13" s="8" customFormat="1" ht="14.25" customHeight="1" thickBot="1">
      <c r="A28" s="698" t="s">
        <v>191</v>
      </c>
      <c r="B28" s="698"/>
      <c r="C28" s="324"/>
      <c r="D28" s="324"/>
      <c r="E28" s="324"/>
      <c r="F28" s="324"/>
      <c r="G28" s="324"/>
      <c r="H28" s="325"/>
      <c r="I28" s="699" t="s">
        <v>192</v>
      </c>
      <c r="J28" s="699"/>
    </row>
    <row r="29" spans="1:13" s="6" customFormat="1" ht="14.1" customHeight="1">
      <c r="A29" s="306" t="s">
        <v>13</v>
      </c>
      <c r="B29" s="326" t="s">
        <v>370</v>
      </c>
      <c r="C29" s="676" t="s">
        <v>249</v>
      </c>
      <c r="D29" s="692"/>
      <c r="E29" s="692"/>
      <c r="F29" s="692"/>
      <c r="G29" s="700"/>
      <c r="H29" s="326" t="s">
        <v>250</v>
      </c>
      <c r="I29" s="701" t="s">
        <v>414</v>
      </c>
      <c r="J29" s="702"/>
    </row>
    <row r="30" spans="1:13" s="6" customFormat="1" ht="14.25" customHeight="1">
      <c r="A30" s="693" t="s">
        <v>9</v>
      </c>
      <c r="B30" s="705" t="s">
        <v>371</v>
      </c>
      <c r="C30" s="318" t="s">
        <v>1</v>
      </c>
      <c r="D30" s="318" t="s">
        <v>251</v>
      </c>
      <c r="E30" s="706" t="s">
        <v>252</v>
      </c>
      <c r="F30" s="707"/>
      <c r="G30" s="327" t="s">
        <v>133</v>
      </c>
      <c r="H30" s="705" t="s">
        <v>372</v>
      </c>
      <c r="I30" s="703"/>
      <c r="J30" s="704"/>
    </row>
    <row r="31" spans="1:13" s="142" customFormat="1" ht="14.25" customHeight="1">
      <c r="A31" s="694"/>
      <c r="B31" s="675"/>
      <c r="C31" s="320" t="s">
        <v>0</v>
      </c>
      <c r="D31" s="320" t="s">
        <v>253</v>
      </c>
      <c r="E31" s="708" t="s">
        <v>254</v>
      </c>
      <c r="F31" s="709"/>
      <c r="G31" s="319" t="s">
        <v>255</v>
      </c>
      <c r="H31" s="675"/>
      <c r="I31" s="708" t="s">
        <v>256</v>
      </c>
      <c r="J31" s="710"/>
    </row>
    <row r="32" spans="1:13" s="2" customFormat="1" ht="12" customHeight="1">
      <c r="A32" s="328">
        <v>2018</v>
      </c>
      <c r="B32" s="214">
        <v>700</v>
      </c>
      <c r="C32" s="214">
        <v>583</v>
      </c>
      <c r="D32" s="214">
        <v>131</v>
      </c>
      <c r="E32" s="687">
        <v>190</v>
      </c>
      <c r="F32" s="687"/>
      <c r="G32" s="214">
        <v>262</v>
      </c>
      <c r="H32" s="214">
        <v>155</v>
      </c>
      <c r="I32" s="687">
        <v>117</v>
      </c>
      <c r="J32" s="687"/>
    </row>
    <row r="33" spans="1:13" s="2" customFormat="1" ht="12" customHeight="1">
      <c r="A33" s="329">
        <v>2019</v>
      </c>
      <c r="B33" s="213">
        <v>630</v>
      </c>
      <c r="C33" s="213">
        <v>520</v>
      </c>
      <c r="D33" s="213">
        <v>110</v>
      </c>
      <c r="E33" s="688">
        <v>163</v>
      </c>
      <c r="F33" s="688"/>
      <c r="G33" s="213">
        <v>247</v>
      </c>
      <c r="H33" s="213">
        <v>105</v>
      </c>
      <c r="I33" s="688">
        <v>110</v>
      </c>
      <c r="J33" s="688"/>
    </row>
    <row r="34" spans="1:13" s="2" customFormat="1" ht="12" customHeight="1">
      <c r="A34" s="329">
        <v>2020</v>
      </c>
      <c r="B34" s="213">
        <v>465</v>
      </c>
      <c r="C34" s="213">
        <v>388</v>
      </c>
      <c r="D34" s="213">
        <v>83</v>
      </c>
      <c r="E34" s="688">
        <v>137</v>
      </c>
      <c r="F34" s="688"/>
      <c r="G34" s="213">
        <v>168</v>
      </c>
      <c r="H34" s="213">
        <v>83</v>
      </c>
      <c r="I34" s="688">
        <v>77</v>
      </c>
      <c r="J34" s="688"/>
      <c r="K34" s="210"/>
    </row>
    <row r="35" spans="1:13" s="2" customFormat="1" ht="12" customHeight="1">
      <c r="A35" s="329">
        <v>2021</v>
      </c>
      <c r="B35" s="359">
        <v>581</v>
      </c>
      <c r="C35" s="359">
        <f>SUM(D35:G35)</f>
        <v>500</v>
      </c>
      <c r="D35" s="359">
        <v>97</v>
      </c>
      <c r="E35" s="688">
        <v>196</v>
      </c>
      <c r="F35" s="688"/>
      <c r="G35" s="359">
        <v>207</v>
      </c>
      <c r="H35" s="359">
        <v>85</v>
      </c>
      <c r="I35" s="688">
        <v>81</v>
      </c>
      <c r="J35" s="688"/>
      <c r="M35" s="210"/>
    </row>
    <row r="36" spans="1:13" s="2" customFormat="1" ht="12" customHeight="1" thickBot="1">
      <c r="A36" s="385">
        <v>2022</v>
      </c>
      <c r="B36" s="384">
        <v>459</v>
      </c>
      <c r="C36" s="384">
        <v>364</v>
      </c>
      <c r="D36" s="384">
        <v>136</v>
      </c>
      <c r="E36" s="695">
        <v>99</v>
      </c>
      <c r="F36" s="695"/>
      <c r="G36" s="384">
        <v>129</v>
      </c>
      <c r="H36" s="384">
        <v>96</v>
      </c>
      <c r="I36" s="695">
        <v>95</v>
      </c>
      <c r="J36" s="695"/>
      <c r="M36" s="210"/>
    </row>
    <row r="37" spans="1:13" s="8" customFormat="1" ht="9" customHeight="1" thickBot="1">
      <c r="A37" s="220"/>
      <c r="B37" s="220"/>
      <c r="C37" s="220"/>
      <c r="D37" s="220"/>
      <c r="E37" s="220"/>
      <c r="F37" s="220"/>
      <c r="G37" s="220"/>
      <c r="H37" s="220"/>
      <c r="I37" s="220"/>
      <c r="J37" s="220"/>
    </row>
    <row r="38" spans="1:13" s="6" customFormat="1" ht="14.1" customHeight="1">
      <c r="A38" s="306" t="s">
        <v>13</v>
      </c>
      <c r="B38" s="676" t="s">
        <v>257</v>
      </c>
      <c r="C38" s="692"/>
      <c r="D38" s="692"/>
      <c r="E38" s="692"/>
      <c r="F38" s="692"/>
      <c r="G38" s="692"/>
      <c r="H38" s="692"/>
      <c r="I38" s="692"/>
      <c r="J38" s="692"/>
    </row>
    <row r="39" spans="1:13" s="6" customFormat="1" ht="12" customHeight="1">
      <c r="A39" s="693" t="s">
        <v>9</v>
      </c>
      <c r="B39" s="318" t="s">
        <v>1</v>
      </c>
      <c r="C39" s="318" t="s">
        <v>258</v>
      </c>
      <c r="D39" s="318" t="s">
        <v>231</v>
      </c>
      <c r="E39" s="327" t="s">
        <v>259</v>
      </c>
      <c r="F39" s="318" t="s">
        <v>260</v>
      </c>
      <c r="G39" s="318" t="s">
        <v>261</v>
      </c>
      <c r="H39" s="327" t="s">
        <v>262</v>
      </c>
      <c r="I39" s="318" t="s">
        <v>263</v>
      </c>
      <c r="J39" s="327" t="s">
        <v>413</v>
      </c>
    </row>
    <row r="40" spans="1:13" s="142" customFormat="1" ht="18" customHeight="1">
      <c r="A40" s="694"/>
      <c r="B40" s="320" t="s">
        <v>0</v>
      </c>
      <c r="C40" s="320" t="s">
        <v>264</v>
      </c>
      <c r="D40" s="320" t="s">
        <v>265</v>
      </c>
      <c r="E40" s="319" t="s">
        <v>266</v>
      </c>
      <c r="F40" s="320" t="s">
        <v>215</v>
      </c>
      <c r="G40" s="320" t="s">
        <v>267</v>
      </c>
      <c r="H40" s="319" t="s">
        <v>268</v>
      </c>
      <c r="I40" s="320" t="s">
        <v>269</v>
      </c>
      <c r="J40" s="319" t="s">
        <v>255</v>
      </c>
    </row>
    <row r="41" spans="1:13" s="2" customFormat="1" ht="12" customHeight="1">
      <c r="A41" s="330">
        <v>2017</v>
      </c>
      <c r="B41" s="214">
        <v>150</v>
      </c>
      <c r="C41" s="214">
        <v>2</v>
      </c>
      <c r="D41" s="214">
        <v>15</v>
      </c>
      <c r="E41" s="214">
        <v>4</v>
      </c>
      <c r="F41" s="214">
        <v>2</v>
      </c>
      <c r="G41" s="214">
        <v>32</v>
      </c>
      <c r="H41" s="214" t="s">
        <v>6</v>
      </c>
      <c r="I41" s="214">
        <v>24</v>
      </c>
      <c r="J41" s="214">
        <v>71</v>
      </c>
    </row>
    <row r="42" spans="1:13" s="2" customFormat="1" ht="12" customHeight="1">
      <c r="A42" s="330">
        <v>2018</v>
      </c>
      <c r="B42" s="214">
        <v>155</v>
      </c>
      <c r="C42" s="214">
        <v>6</v>
      </c>
      <c r="D42" s="214">
        <v>13</v>
      </c>
      <c r="E42" s="214">
        <v>6</v>
      </c>
      <c r="F42" s="214">
        <v>1</v>
      </c>
      <c r="G42" s="214">
        <v>46</v>
      </c>
      <c r="H42" s="214" t="s">
        <v>6</v>
      </c>
      <c r="I42" s="214">
        <v>21</v>
      </c>
      <c r="J42" s="214">
        <v>62</v>
      </c>
    </row>
    <row r="43" spans="1:13" s="2" customFormat="1" ht="12" customHeight="1">
      <c r="A43" s="329">
        <v>2019</v>
      </c>
      <c r="B43" s="213">
        <v>110</v>
      </c>
      <c r="C43" s="213" t="s">
        <v>6</v>
      </c>
      <c r="D43" s="213">
        <v>7</v>
      </c>
      <c r="E43" s="213">
        <v>1</v>
      </c>
      <c r="F43" s="213">
        <v>1</v>
      </c>
      <c r="G43" s="213">
        <v>49</v>
      </c>
      <c r="H43" s="213" t="s">
        <v>6</v>
      </c>
      <c r="I43" s="213">
        <v>30</v>
      </c>
      <c r="J43" s="213">
        <v>22</v>
      </c>
    </row>
    <row r="44" spans="1:13" s="2" customFormat="1" ht="12" customHeight="1">
      <c r="A44" s="329">
        <v>2020</v>
      </c>
      <c r="B44" s="213">
        <v>83</v>
      </c>
      <c r="C44" s="213">
        <v>1</v>
      </c>
      <c r="D44" s="213">
        <v>4</v>
      </c>
      <c r="E44" s="213" t="s">
        <v>6</v>
      </c>
      <c r="F44" s="213">
        <v>2</v>
      </c>
      <c r="G44" s="213">
        <v>43</v>
      </c>
      <c r="H44" s="213" t="s">
        <v>6</v>
      </c>
      <c r="I44" s="213">
        <v>24</v>
      </c>
      <c r="J44" s="213">
        <v>9</v>
      </c>
    </row>
    <row r="45" spans="1:13" s="2" customFormat="1" ht="12" customHeight="1">
      <c r="A45" s="329">
        <v>2021</v>
      </c>
      <c r="B45" s="359">
        <f>SUM(C45:J45)</f>
        <v>85</v>
      </c>
      <c r="C45" s="359">
        <v>1</v>
      </c>
      <c r="D45" s="359">
        <v>9</v>
      </c>
      <c r="E45" s="359">
        <v>1</v>
      </c>
      <c r="F45" s="359" t="s">
        <v>418</v>
      </c>
      <c r="G45" s="359">
        <v>25</v>
      </c>
      <c r="H45" s="359">
        <v>1</v>
      </c>
      <c r="I45" s="359">
        <v>37</v>
      </c>
      <c r="J45" s="359">
        <v>11</v>
      </c>
      <c r="L45" s="210"/>
    </row>
    <row r="46" spans="1:13" s="2" customFormat="1" ht="12" customHeight="1" thickBot="1">
      <c r="A46" s="385">
        <v>2022</v>
      </c>
      <c r="B46" s="384">
        <v>96</v>
      </c>
      <c r="C46" s="384">
        <v>2</v>
      </c>
      <c r="D46" s="384">
        <v>12</v>
      </c>
      <c r="E46" s="384">
        <v>5</v>
      </c>
      <c r="F46" s="384" t="s">
        <v>454</v>
      </c>
      <c r="G46" s="384">
        <v>33</v>
      </c>
      <c r="H46" s="384" t="s">
        <v>454</v>
      </c>
      <c r="I46" s="384">
        <v>29</v>
      </c>
      <c r="J46" s="384">
        <v>15</v>
      </c>
      <c r="L46" s="210"/>
    </row>
    <row r="47" spans="1:13" s="8" customFormat="1" ht="3" customHeight="1">
      <c r="A47" s="16"/>
      <c r="B47" s="16"/>
      <c r="C47" s="16"/>
      <c r="D47" s="16"/>
      <c r="E47" s="16"/>
      <c r="F47" s="16"/>
      <c r="G47" s="16"/>
      <c r="H47" s="16"/>
      <c r="I47" s="16"/>
      <c r="J47" s="16"/>
    </row>
    <row r="48" spans="1:13" s="142" customFormat="1" ht="15" customHeight="1">
      <c r="A48" s="690" t="s">
        <v>373</v>
      </c>
      <c r="B48" s="690"/>
      <c r="C48" s="149"/>
      <c r="D48" s="149"/>
      <c r="E48" s="149"/>
      <c r="F48" s="149"/>
      <c r="G48" s="149"/>
      <c r="H48" s="691" t="s">
        <v>276</v>
      </c>
      <c r="I48" s="691"/>
      <c r="J48" s="691"/>
      <c r="K48" s="143" t="s">
        <v>275</v>
      </c>
    </row>
    <row r="49" spans="1:11" s="142" customFormat="1" ht="71.25" customHeight="1">
      <c r="A49" s="689" t="s">
        <v>383</v>
      </c>
      <c r="B49" s="689"/>
      <c r="C49" s="689"/>
      <c r="D49" s="689"/>
      <c r="E49" s="689"/>
      <c r="F49" s="689" t="s">
        <v>374</v>
      </c>
      <c r="G49" s="689"/>
      <c r="H49" s="689"/>
      <c r="I49" s="689"/>
      <c r="J49" s="689"/>
      <c r="K49" s="143"/>
    </row>
    <row r="50" spans="1:11" s="8" customFormat="1">
      <c r="K50" t="s">
        <v>270</v>
      </c>
    </row>
    <row r="51" spans="1:11" s="8" customFormat="1">
      <c r="K51" t="s">
        <v>271</v>
      </c>
    </row>
    <row r="52" spans="1:11">
      <c r="K52" t="s">
        <v>272</v>
      </c>
    </row>
    <row r="53" spans="1:11">
      <c r="K53" t="s">
        <v>273</v>
      </c>
    </row>
    <row r="54" spans="1:11">
      <c r="K54" t="s">
        <v>274</v>
      </c>
    </row>
  </sheetData>
  <mergeCells count="66">
    <mergeCell ref="A1:I1"/>
    <mergeCell ref="A2:I2"/>
    <mergeCell ref="A3:B3"/>
    <mergeCell ref="I3:J3"/>
    <mergeCell ref="D4:J4"/>
    <mergeCell ref="A5:A7"/>
    <mergeCell ref="B5:B7"/>
    <mergeCell ref="C5:C7"/>
    <mergeCell ref="D5:D6"/>
    <mergeCell ref="E5:G5"/>
    <mergeCell ref="H5:I5"/>
    <mergeCell ref="H6:I7"/>
    <mergeCell ref="J6:J7"/>
    <mergeCell ref="H8:I8"/>
    <mergeCell ref="H9:I9"/>
    <mergeCell ref="H10:I10"/>
    <mergeCell ref="H11:I11"/>
    <mergeCell ref="A14:A15"/>
    <mergeCell ref="B14:D14"/>
    <mergeCell ref="E14:J14"/>
    <mergeCell ref="B15:D15"/>
    <mergeCell ref="H15:I15"/>
    <mergeCell ref="H12:I12"/>
    <mergeCell ref="A16:A17"/>
    <mergeCell ref="E16:E17"/>
    <mergeCell ref="F16:F17"/>
    <mergeCell ref="G16:G17"/>
    <mergeCell ref="H16:I17"/>
    <mergeCell ref="J16:J17"/>
    <mergeCell ref="H18:I18"/>
    <mergeCell ref="H19:I19"/>
    <mergeCell ref="H20:I20"/>
    <mergeCell ref="H21:I21"/>
    <mergeCell ref="A23:G23"/>
    <mergeCell ref="H23:J23"/>
    <mergeCell ref="A24:C24"/>
    <mergeCell ref="F24:J24"/>
    <mergeCell ref="H22:I22"/>
    <mergeCell ref="A26:J26"/>
    <mergeCell ref="A27:J27"/>
    <mergeCell ref="A28:B28"/>
    <mergeCell ref="I28:J28"/>
    <mergeCell ref="C29:G29"/>
    <mergeCell ref="I29:J30"/>
    <mergeCell ref="A30:A31"/>
    <mergeCell ref="B30:B31"/>
    <mergeCell ref="E30:F30"/>
    <mergeCell ref="H30:H31"/>
    <mergeCell ref="E31:F31"/>
    <mergeCell ref="I31:J31"/>
    <mergeCell ref="E32:F32"/>
    <mergeCell ref="I32:J32"/>
    <mergeCell ref="E33:F33"/>
    <mergeCell ref="I33:J33"/>
    <mergeCell ref="A49:E49"/>
    <mergeCell ref="F49:J49"/>
    <mergeCell ref="A48:B48"/>
    <mergeCell ref="H48:J48"/>
    <mergeCell ref="E34:F34"/>
    <mergeCell ref="I34:J34"/>
    <mergeCell ref="E35:F35"/>
    <mergeCell ref="I35:J35"/>
    <mergeCell ref="B38:J38"/>
    <mergeCell ref="A39:A40"/>
    <mergeCell ref="I36:J36"/>
    <mergeCell ref="E36:F36"/>
  </mergeCells>
  <phoneticPr fontId="3"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sqref="A1:L1"/>
    </sheetView>
  </sheetViews>
  <sheetFormatPr defaultRowHeight="13.5"/>
  <cols>
    <col min="1" max="1" width="9.33203125" customWidth="1"/>
    <col min="2" max="7" width="10.88671875" customWidth="1"/>
  </cols>
  <sheetData>
    <row r="1" spans="1:17" ht="22.5" customHeight="1">
      <c r="A1" s="458" t="s">
        <v>376</v>
      </c>
      <c r="B1" s="458"/>
      <c r="C1" s="458"/>
      <c r="D1" s="458"/>
      <c r="E1" s="458"/>
      <c r="F1" s="458"/>
      <c r="G1" s="458"/>
    </row>
    <row r="2" spans="1:17" ht="22.5" customHeight="1">
      <c r="A2" s="742" t="s">
        <v>277</v>
      </c>
      <c r="B2" s="742"/>
      <c r="C2" s="742"/>
      <c r="D2" s="742"/>
      <c r="E2" s="742"/>
      <c r="F2" s="742"/>
      <c r="G2" s="742"/>
    </row>
    <row r="3" spans="1:17" ht="18.75">
      <c r="A3" s="5"/>
      <c r="B3" s="5"/>
      <c r="C3" s="5"/>
      <c r="D3" s="5"/>
      <c r="E3" s="5"/>
      <c r="F3" s="5"/>
      <c r="G3" s="5"/>
    </row>
    <row r="4" spans="1:17" ht="15.75" customHeight="1" thickBot="1">
      <c r="A4" s="569" t="s">
        <v>278</v>
      </c>
      <c r="B4" s="569"/>
      <c r="C4" s="35"/>
      <c r="D4" s="35"/>
      <c r="E4" s="35"/>
      <c r="F4" s="680" t="s">
        <v>377</v>
      </c>
      <c r="G4" s="680"/>
    </row>
    <row r="5" spans="1:17" ht="14.25" customHeight="1">
      <c r="A5" s="667" t="s">
        <v>71</v>
      </c>
      <c r="B5" s="743" t="s">
        <v>279</v>
      </c>
      <c r="C5" s="744"/>
      <c r="D5" s="744"/>
      <c r="E5" s="743" t="s">
        <v>280</v>
      </c>
      <c r="F5" s="745"/>
      <c r="G5" s="743" t="s">
        <v>281</v>
      </c>
    </row>
    <row r="6" spans="1:17" ht="14.25" customHeight="1">
      <c r="A6" s="563"/>
      <c r="B6" s="741" t="s">
        <v>282</v>
      </c>
      <c r="C6" s="746"/>
      <c r="D6" s="746"/>
      <c r="E6" s="741" t="s">
        <v>283</v>
      </c>
      <c r="F6" s="747"/>
      <c r="G6" s="740"/>
    </row>
    <row r="7" spans="1:17" ht="14.25" customHeight="1">
      <c r="A7" s="738" t="s">
        <v>284</v>
      </c>
      <c r="B7" s="168" t="s">
        <v>1</v>
      </c>
      <c r="C7" s="12" t="s">
        <v>31</v>
      </c>
      <c r="D7" s="14" t="s">
        <v>33</v>
      </c>
      <c r="E7" s="12" t="s">
        <v>285</v>
      </c>
      <c r="F7" s="12" t="s">
        <v>286</v>
      </c>
      <c r="G7" s="740" t="s">
        <v>378</v>
      </c>
    </row>
    <row r="8" spans="1:17" ht="14.25" customHeight="1">
      <c r="A8" s="739"/>
      <c r="B8" s="164" t="s">
        <v>0</v>
      </c>
      <c r="C8" s="156" t="s">
        <v>32</v>
      </c>
      <c r="D8" s="167" t="s">
        <v>34</v>
      </c>
      <c r="E8" s="156" t="s">
        <v>287</v>
      </c>
      <c r="F8" s="156" t="s">
        <v>10</v>
      </c>
      <c r="G8" s="741"/>
    </row>
    <row r="9" spans="1:17" ht="14.25" customHeight="1">
      <c r="A9" s="166"/>
      <c r="B9" s="45"/>
      <c r="C9" s="45"/>
      <c r="D9" s="45"/>
      <c r="E9" s="45"/>
      <c r="F9" s="45"/>
      <c r="G9" s="45"/>
    </row>
    <row r="10" spans="1:17" ht="33" customHeight="1">
      <c r="A10" s="20">
        <v>2018</v>
      </c>
      <c r="B10" s="147">
        <v>38753</v>
      </c>
      <c r="C10" s="147">
        <v>38753</v>
      </c>
      <c r="D10" s="204" t="s">
        <v>6</v>
      </c>
      <c r="E10" s="147">
        <v>37224</v>
      </c>
      <c r="F10" s="147">
        <v>1373653</v>
      </c>
      <c r="G10" s="147">
        <v>1020</v>
      </c>
    </row>
    <row r="11" spans="1:17" ht="33" customHeight="1">
      <c r="A11" s="20">
        <v>2019</v>
      </c>
      <c r="B11" s="204">
        <v>37335</v>
      </c>
      <c r="C11" s="204">
        <v>37335</v>
      </c>
      <c r="D11" s="204" t="s">
        <v>6</v>
      </c>
      <c r="E11" s="204">
        <v>35554</v>
      </c>
      <c r="F11" s="204">
        <v>1396000</v>
      </c>
      <c r="G11" s="204">
        <v>1781</v>
      </c>
    </row>
    <row r="12" spans="1:17" s="3" customFormat="1" ht="33" customHeight="1">
      <c r="A12" s="20">
        <v>2020</v>
      </c>
      <c r="B12" s="204">
        <v>22081</v>
      </c>
      <c r="C12" s="204">
        <v>22081</v>
      </c>
      <c r="D12" s="204" t="s">
        <v>6</v>
      </c>
      <c r="E12" s="204">
        <v>21270</v>
      </c>
      <c r="F12" s="204">
        <v>800721</v>
      </c>
      <c r="G12" s="204">
        <v>811</v>
      </c>
    </row>
    <row r="13" spans="1:17" s="8" customFormat="1" ht="33" customHeight="1">
      <c r="A13" s="20">
        <v>2021</v>
      </c>
      <c r="B13" s="185">
        <v>29368</v>
      </c>
      <c r="C13" s="185">
        <v>29368</v>
      </c>
      <c r="D13" s="185" t="s">
        <v>6</v>
      </c>
      <c r="E13" s="185">
        <v>28093</v>
      </c>
      <c r="F13" s="185">
        <v>985092</v>
      </c>
      <c r="G13" s="185">
        <v>1275</v>
      </c>
      <c r="I13" s="212"/>
      <c r="Q13" s="8" t="s">
        <v>288</v>
      </c>
    </row>
    <row r="14" spans="1:17" ht="33" customHeight="1">
      <c r="A14" s="347">
        <v>2022</v>
      </c>
      <c r="B14" s="411">
        <v>28684</v>
      </c>
      <c r="C14" s="411">
        <v>28684</v>
      </c>
      <c r="D14" s="411" t="s">
        <v>6</v>
      </c>
      <c r="E14" s="411">
        <v>27141</v>
      </c>
      <c r="F14" s="411">
        <v>991870</v>
      </c>
      <c r="G14" s="411">
        <v>1543</v>
      </c>
      <c r="H14" s="208"/>
      <c r="I14" s="208"/>
      <c r="J14" s="208"/>
    </row>
    <row r="15" spans="1:17" ht="7.5" customHeight="1">
      <c r="A15" s="347"/>
      <c r="B15" s="411"/>
      <c r="C15" s="411"/>
      <c r="D15" s="411"/>
      <c r="E15" s="411"/>
      <c r="F15" s="411"/>
      <c r="G15" s="411"/>
      <c r="H15" s="208"/>
      <c r="I15" s="208"/>
      <c r="J15" s="208"/>
    </row>
    <row r="16" spans="1:17" ht="24">
      <c r="A16" s="337" t="s">
        <v>431</v>
      </c>
      <c r="B16" s="414">
        <v>2323</v>
      </c>
      <c r="C16" s="414">
        <v>2323</v>
      </c>
      <c r="D16" s="418" t="s">
        <v>6</v>
      </c>
      <c r="E16" s="417">
        <v>2202</v>
      </c>
      <c r="F16" s="417">
        <v>81348</v>
      </c>
      <c r="G16" s="417">
        <v>121</v>
      </c>
      <c r="H16" s="148"/>
      <c r="I16" s="208"/>
    </row>
    <row r="17" spans="1:9" ht="24">
      <c r="A17" s="337" t="s">
        <v>432</v>
      </c>
      <c r="B17" s="414">
        <v>2052</v>
      </c>
      <c r="C17" s="414">
        <v>2052</v>
      </c>
      <c r="D17" s="418" t="s">
        <v>6</v>
      </c>
      <c r="E17" s="417">
        <v>1942</v>
      </c>
      <c r="F17" s="417">
        <v>71397</v>
      </c>
      <c r="G17" s="417">
        <v>110</v>
      </c>
      <c r="H17" s="148"/>
      <c r="I17" s="208"/>
    </row>
    <row r="18" spans="1:9" ht="24">
      <c r="A18" s="337" t="s">
        <v>433</v>
      </c>
      <c r="B18" s="414">
        <v>2194</v>
      </c>
      <c r="C18" s="414">
        <v>2194</v>
      </c>
      <c r="D18" s="418" t="s">
        <v>6</v>
      </c>
      <c r="E18" s="417">
        <v>2089</v>
      </c>
      <c r="F18" s="417">
        <v>77029</v>
      </c>
      <c r="G18" s="417">
        <v>105</v>
      </c>
      <c r="H18" s="148"/>
      <c r="I18" s="208"/>
    </row>
    <row r="19" spans="1:9" ht="24">
      <c r="A19" s="337" t="s">
        <v>434</v>
      </c>
      <c r="B19" s="414">
        <v>2269</v>
      </c>
      <c r="C19" s="414">
        <v>2269</v>
      </c>
      <c r="D19" s="418" t="s">
        <v>6</v>
      </c>
      <c r="E19" s="417">
        <v>2138</v>
      </c>
      <c r="F19" s="417">
        <v>78105</v>
      </c>
      <c r="G19" s="417">
        <v>131</v>
      </c>
      <c r="H19" s="148"/>
      <c r="I19" s="208"/>
    </row>
    <row r="20" spans="1:9" ht="24">
      <c r="A20" s="337" t="s">
        <v>435</v>
      </c>
      <c r="B20" s="414">
        <v>2701</v>
      </c>
      <c r="C20" s="414">
        <v>2701</v>
      </c>
      <c r="D20" s="418" t="s">
        <v>6</v>
      </c>
      <c r="E20" s="417">
        <v>2510</v>
      </c>
      <c r="F20" s="417">
        <v>91630</v>
      </c>
      <c r="G20" s="417">
        <v>191</v>
      </c>
      <c r="H20" s="148"/>
      <c r="I20" s="208"/>
    </row>
    <row r="21" spans="1:9" ht="24">
      <c r="A21" s="337" t="s">
        <v>436</v>
      </c>
      <c r="B21" s="414">
        <v>2488</v>
      </c>
      <c r="C21" s="414">
        <v>2488</v>
      </c>
      <c r="D21" s="418" t="s">
        <v>6</v>
      </c>
      <c r="E21" s="417">
        <v>2339</v>
      </c>
      <c r="F21" s="417">
        <v>85237</v>
      </c>
      <c r="G21" s="417">
        <v>149</v>
      </c>
      <c r="H21" s="148"/>
      <c r="I21" s="208"/>
    </row>
    <row r="22" spans="1:9" ht="24">
      <c r="A22" s="337" t="s">
        <v>437</v>
      </c>
      <c r="B22" s="414">
        <v>2404</v>
      </c>
      <c r="C22" s="414">
        <v>2404</v>
      </c>
      <c r="D22" s="418" t="s">
        <v>6</v>
      </c>
      <c r="E22" s="417">
        <v>2295</v>
      </c>
      <c r="F22" s="417">
        <v>83563</v>
      </c>
      <c r="G22" s="417">
        <v>109</v>
      </c>
      <c r="H22" s="148"/>
      <c r="I22" s="208"/>
    </row>
    <row r="23" spans="1:9" ht="24">
      <c r="A23" s="337" t="s">
        <v>438</v>
      </c>
      <c r="B23" s="414">
        <v>2584</v>
      </c>
      <c r="C23" s="414">
        <v>2584</v>
      </c>
      <c r="D23" s="418" t="s">
        <v>6</v>
      </c>
      <c r="E23" s="417">
        <v>2422</v>
      </c>
      <c r="F23" s="417">
        <v>87638</v>
      </c>
      <c r="G23" s="417">
        <v>162</v>
      </c>
      <c r="H23" s="148"/>
      <c r="I23" s="208"/>
    </row>
    <row r="24" spans="1:9" ht="24">
      <c r="A24" s="337" t="s">
        <v>439</v>
      </c>
      <c r="B24" s="414">
        <v>1786</v>
      </c>
      <c r="C24" s="414">
        <v>1786</v>
      </c>
      <c r="D24" s="418" t="s">
        <v>6</v>
      </c>
      <c r="E24" s="417">
        <v>1692</v>
      </c>
      <c r="F24" s="417">
        <v>62706</v>
      </c>
      <c r="G24" s="417">
        <v>94</v>
      </c>
      <c r="H24" s="148"/>
      <c r="I24" s="208"/>
    </row>
    <row r="25" spans="1:9" ht="22.5">
      <c r="A25" s="361" t="s">
        <v>440</v>
      </c>
      <c r="B25" s="414">
        <v>2566</v>
      </c>
      <c r="C25" s="414">
        <v>2566</v>
      </c>
      <c r="D25" s="418" t="s">
        <v>6</v>
      </c>
      <c r="E25" s="417">
        <v>2426</v>
      </c>
      <c r="F25" s="417">
        <v>87960</v>
      </c>
      <c r="G25" s="417">
        <v>140</v>
      </c>
      <c r="H25" s="148"/>
      <c r="I25" s="208"/>
    </row>
    <row r="26" spans="1:9" ht="22.5">
      <c r="A26" s="361" t="s">
        <v>441</v>
      </c>
      <c r="B26" s="414">
        <v>2448</v>
      </c>
      <c r="C26" s="414">
        <v>2448</v>
      </c>
      <c r="D26" s="418" t="s">
        <v>6</v>
      </c>
      <c r="E26" s="417">
        <v>2317</v>
      </c>
      <c r="F26" s="417">
        <v>84791</v>
      </c>
      <c r="G26" s="417">
        <v>131</v>
      </c>
      <c r="H26" s="148"/>
      <c r="I26" s="208"/>
    </row>
    <row r="27" spans="1:9" ht="24.75" thickBot="1">
      <c r="A27" s="362" t="s">
        <v>442</v>
      </c>
      <c r="B27" s="413">
        <v>2869</v>
      </c>
      <c r="C27" s="415">
        <v>2869</v>
      </c>
      <c r="D27" s="416" t="s">
        <v>6</v>
      </c>
      <c r="E27" s="412">
        <v>2769</v>
      </c>
      <c r="F27" s="412">
        <v>100466</v>
      </c>
      <c r="G27" s="412">
        <v>100</v>
      </c>
      <c r="H27" s="148"/>
      <c r="I27" s="208"/>
    </row>
    <row r="28" spans="1:9" ht="11.25" customHeight="1">
      <c r="A28" s="735"/>
      <c r="B28" s="735"/>
      <c r="C28" s="735"/>
      <c r="D28" s="735"/>
      <c r="E28" s="735"/>
      <c r="F28" s="735"/>
      <c r="G28" s="735"/>
    </row>
    <row r="29" spans="1:9" ht="13.5" customHeight="1">
      <c r="A29" s="736" t="s">
        <v>289</v>
      </c>
      <c r="B29" s="736"/>
      <c r="C29" s="736"/>
      <c r="D29" s="40"/>
      <c r="E29" s="737" t="s">
        <v>290</v>
      </c>
      <c r="F29" s="737"/>
      <c r="G29" s="737"/>
    </row>
    <row r="30" spans="1:9" ht="15" customHeight="1">
      <c r="A30" s="736" t="s">
        <v>384</v>
      </c>
      <c r="B30" s="736"/>
      <c r="C30" s="736"/>
      <c r="D30" s="691" t="s">
        <v>385</v>
      </c>
      <c r="E30" s="691"/>
      <c r="F30" s="691"/>
      <c r="G30" s="691"/>
    </row>
    <row r="31" spans="1:9">
      <c r="D31" s="149"/>
      <c r="E31" s="149"/>
      <c r="F31" s="149"/>
      <c r="G31" s="149"/>
      <c r="H31" s="1"/>
    </row>
    <row r="32" spans="1:9">
      <c r="E32" s="734"/>
      <c r="F32" s="734"/>
      <c r="G32" s="734"/>
      <c r="H32" s="734"/>
    </row>
  </sheetData>
  <mergeCells count="19">
    <mergeCell ref="A7:A8"/>
    <mergeCell ref="G7:G8"/>
    <mergeCell ref="A1:G1"/>
    <mergeCell ref="A2:G2"/>
    <mergeCell ref="A4:B4"/>
    <mergeCell ref="F4:G4"/>
    <mergeCell ref="A5:A6"/>
    <mergeCell ref="B5:D5"/>
    <mergeCell ref="E5:F5"/>
    <mergeCell ref="G5:G6"/>
    <mergeCell ref="B6:D6"/>
    <mergeCell ref="E6:F6"/>
    <mergeCell ref="E32:H32"/>
    <mergeCell ref="D30:G30"/>
    <mergeCell ref="A28:D28"/>
    <mergeCell ref="E28:G28"/>
    <mergeCell ref="A29:C29"/>
    <mergeCell ref="E29:G29"/>
    <mergeCell ref="A30:C30"/>
  </mergeCells>
  <phoneticPr fontId="3"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zoomScaleSheetLayoutView="75" workbookViewId="0">
      <selection sqref="A1:L1"/>
    </sheetView>
  </sheetViews>
  <sheetFormatPr defaultRowHeight="13.5"/>
  <cols>
    <col min="1" max="1" width="8.44140625" style="72" customWidth="1"/>
    <col min="2" max="2" width="7.33203125" style="72" customWidth="1"/>
    <col min="3" max="3" width="8.77734375" style="72" customWidth="1"/>
    <col min="4" max="4" width="7.33203125" style="72" customWidth="1"/>
    <col min="5" max="5" width="8.88671875" style="72"/>
    <col min="6" max="6" width="7.77734375" style="72" customWidth="1"/>
    <col min="7" max="7" width="8.44140625" style="72" customWidth="1"/>
    <col min="8" max="8" width="8.88671875" style="72"/>
    <col min="9" max="9" width="8.6640625" style="72" customWidth="1"/>
    <col min="10" max="16384" width="8.88671875" style="72"/>
  </cols>
  <sheetData>
    <row r="1" spans="1:9" ht="30" customHeight="1">
      <c r="A1" s="591" t="s">
        <v>375</v>
      </c>
      <c r="B1" s="591"/>
      <c r="C1" s="591"/>
      <c r="D1" s="591"/>
      <c r="E1" s="591"/>
      <c r="F1" s="591"/>
      <c r="G1" s="591"/>
      <c r="H1" s="591"/>
      <c r="I1" s="591"/>
    </row>
    <row r="2" spans="1:9" ht="27" customHeight="1">
      <c r="A2" s="591" t="s">
        <v>190</v>
      </c>
      <c r="B2" s="591"/>
      <c r="C2" s="591"/>
      <c r="D2" s="591"/>
      <c r="E2" s="591"/>
      <c r="F2" s="591"/>
      <c r="G2" s="591"/>
      <c r="H2" s="591"/>
      <c r="I2" s="591"/>
    </row>
    <row r="3" spans="1:9" ht="12" customHeight="1">
      <c r="A3" s="73"/>
    </row>
    <row r="4" spans="1:9" ht="18.75" customHeight="1" thickBot="1">
      <c r="A4" s="74" t="s">
        <v>191</v>
      </c>
      <c r="B4" s="74"/>
      <c r="C4" s="74"/>
      <c r="D4" s="74"/>
      <c r="E4" s="74"/>
      <c r="F4" s="74"/>
      <c r="G4" s="74"/>
      <c r="H4" s="758" t="s">
        <v>192</v>
      </c>
      <c r="I4" s="758"/>
    </row>
    <row r="5" spans="1:9" ht="41.25" customHeight="1">
      <c r="A5" s="763" t="s">
        <v>13</v>
      </c>
      <c r="B5" s="759" t="s">
        <v>193</v>
      </c>
      <c r="C5" s="760"/>
      <c r="D5" s="759" t="s">
        <v>194</v>
      </c>
      <c r="E5" s="760"/>
      <c r="F5" s="759" t="s">
        <v>195</v>
      </c>
      <c r="G5" s="760"/>
      <c r="H5" s="761" t="s">
        <v>196</v>
      </c>
      <c r="I5" s="762"/>
    </row>
    <row r="6" spans="1:9" ht="26.25" customHeight="1">
      <c r="A6" s="582"/>
      <c r="B6" s="112"/>
      <c r="C6" s="764" t="s">
        <v>197</v>
      </c>
      <c r="D6" s="112"/>
      <c r="E6" s="764" t="s">
        <v>198</v>
      </c>
      <c r="F6" s="112"/>
      <c r="G6" s="764" t="s">
        <v>199</v>
      </c>
      <c r="H6" s="766" t="s">
        <v>200</v>
      </c>
      <c r="I6" s="769" t="s">
        <v>201</v>
      </c>
    </row>
    <row r="7" spans="1:9" ht="21" customHeight="1">
      <c r="A7" s="582" t="s">
        <v>9</v>
      </c>
      <c r="B7" s="112"/>
      <c r="C7" s="765"/>
      <c r="D7" s="112"/>
      <c r="E7" s="765"/>
      <c r="F7" s="112"/>
      <c r="G7" s="765"/>
      <c r="H7" s="767"/>
      <c r="I7" s="770"/>
    </row>
    <row r="8" spans="1:9" ht="42" customHeight="1">
      <c r="A8" s="583"/>
      <c r="B8" s="113"/>
      <c r="C8" s="765"/>
      <c r="D8" s="113"/>
      <c r="E8" s="765"/>
      <c r="F8" s="113"/>
      <c r="G8" s="765"/>
      <c r="H8" s="768"/>
      <c r="I8" s="771"/>
    </row>
    <row r="9" spans="1:9">
      <c r="A9" s="93"/>
      <c r="B9" s="85"/>
      <c r="C9" s="84"/>
      <c r="D9" s="84"/>
      <c r="E9" s="84"/>
      <c r="F9" s="84"/>
      <c r="G9" s="84"/>
      <c r="H9" s="94"/>
      <c r="I9" s="84"/>
    </row>
    <row r="10" spans="1:9" ht="24.75" customHeight="1">
      <c r="A10" s="189">
        <v>2018</v>
      </c>
      <c r="B10" s="97">
        <v>394</v>
      </c>
      <c r="C10" s="114">
        <v>3.9</v>
      </c>
      <c r="D10" s="98">
        <v>3</v>
      </c>
      <c r="E10" s="115">
        <v>3.0000000000000001E-3</v>
      </c>
      <c r="F10" s="98">
        <v>526</v>
      </c>
      <c r="G10" s="116">
        <v>0.5</v>
      </c>
      <c r="H10" s="189">
        <v>129</v>
      </c>
      <c r="I10" s="189">
        <v>256</v>
      </c>
    </row>
    <row r="11" spans="1:9" ht="24.75" customHeight="1">
      <c r="A11" s="189">
        <v>2019</v>
      </c>
      <c r="B11" s="97">
        <v>300</v>
      </c>
      <c r="C11" s="114">
        <v>3</v>
      </c>
      <c r="D11" s="98">
        <v>1</v>
      </c>
      <c r="E11" s="115">
        <v>1E-3</v>
      </c>
      <c r="F11" s="98">
        <v>390</v>
      </c>
      <c r="G11" s="116">
        <v>0.3</v>
      </c>
      <c r="H11" s="189">
        <v>99</v>
      </c>
      <c r="I11" s="189">
        <v>190</v>
      </c>
    </row>
    <row r="12" spans="1:9" ht="24.75" customHeight="1">
      <c r="A12" s="189">
        <v>2020</v>
      </c>
      <c r="B12" s="97">
        <v>293</v>
      </c>
      <c r="C12" s="114">
        <v>2.9</v>
      </c>
      <c r="D12" s="98" t="s">
        <v>6</v>
      </c>
      <c r="E12" s="115" t="s">
        <v>6</v>
      </c>
      <c r="F12" s="98">
        <v>370</v>
      </c>
      <c r="G12" s="116">
        <v>0.3</v>
      </c>
      <c r="H12" s="189">
        <v>76</v>
      </c>
      <c r="I12" s="189">
        <v>204</v>
      </c>
    </row>
    <row r="13" spans="1:9" s="152" customFormat="1" ht="24.75" customHeight="1">
      <c r="A13" s="189">
        <v>2021</v>
      </c>
      <c r="B13" s="97">
        <v>265</v>
      </c>
      <c r="C13" s="114">
        <v>2.6</v>
      </c>
      <c r="D13" s="98">
        <v>3</v>
      </c>
      <c r="E13" s="115">
        <v>3.0000000000000001E-3</v>
      </c>
      <c r="F13" s="98">
        <v>357</v>
      </c>
      <c r="G13" s="116">
        <v>0.3</v>
      </c>
      <c r="H13" s="189">
        <v>83</v>
      </c>
      <c r="I13" s="189">
        <v>172</v>
      </c>
    </row>
    <row r="14" spans="1:9" ht="24.75" customHeight="1">
      <c r="A14" s="345">
        <v>2022</v>
      </c>
      <c r="B14" s="398">
        <v>367</v>
      </c>
      <c r="C14" s="400">
        <v>3.6</v>
      </c>
      <c r="D14" s="399">
        <v>3</v>
      </c>
      <c r="E14" s="401">
        <v>3.0000000000000001E-3</v>
      </c>
      <c r="F14" s="399">
        <v>490</v>
      </c>
      <c r="G14" s="402">
        <v>0.4</v>
      </c>
      <c r="H14" s="397">
        <v>116</v>
      </c>
      <c r="I14" s="397">
        <v>234</v>
      </c>
    </row>
    <row r="15" spans="1:9" ht="14.25" thickBot="1">
      <c r="A15" s="258"/>
      <c r="B15" s="259"/>
      <c r="C15" s="260"/>
      <c r="D15" s="261"/>
      <c r="E15" s="261"/>
      <c r="F15" s="262"/>
      <c r="G15" s="262"/>
      <c r="H15" s="262"/>
      <c r="I15" s="262"/>
    </row>
    <row r="16" spans="1:9" ht="18" customHeight="1" thickBot="1">
      <c r="A16" s="257"/>
      <c r="B16" s="263"/>
      <c r="C16" s="263"/>
      <c r="D16" s="263"/>
      <c r="E16" s="263"/>
      <c r="F16" s="264"/>
      <c r="G16" s="264"/>
      <c r="H16" s="264"/>
      <c r="I16" s="264"/>
    </row>
    <row r="17" spans="1:9" ht="42" customHeight="1">
      <c r="A17" s="331" t="s">
        <v>13</v>
      </c>
      <c r="B17" s="772" t="s">
        <v>196</v>
      </c>
      <c r="C17" s="773"/>
      <c r="D17" s="748" t="s">
        <v>202</v>
      </c>
      <c r="E17" s="749"/>
      <c r="F17" s="749"/>
      <c r="G17" s="749"/>
      <c r="H17" s="749"/>
      <c r="I17" s="749"/>
    </row>
    <row r="18" spans="1:9" ht="30" customHeight="1">
      <c r="A18" s="756" t="s">
        <v>9</v>
      </c>
      <c r="B18" s="754" t="s">
        <v>203</v>
      </c>
      <c r="C18" s="750" t="s">
        <v>204</v>
      </c>
      <c r="D18" s="750" t="s">
        <v>205</v>
      </c>
      <c r="E18" s="750" t="s">
        <v>206</v>
      </c>
      <c r="F18" s="750" t="s">
        <v>207</v>
      </c>
      <c r="G18" s="750" t="s">
        <v>208</v>
      </c>
      <c r="H18" s="750" t="s">
        <v>209</v>
      </c>
      <c r="I18" s="753" t="s">
        <v>210</v>
      </c>
    </row>
    <row r="19" spans="1:9" ht="30" customHeight="1">
      <c r="A19" s="756"/>
      <c r="B19" s="754"/>
      <c r="C19" s="751"/>
      <c r="D19" s="751"/>
      <c r="E19" s="751"/>
      <c r="F19" s="751"/>
      <c r="G19" s="751"/>
      <c r="H19" s="751"/>
      <c r="I19" s="754"/>
    </row>
    <row r="20" spans="1:9" ht="10.5" customHeight="1">
      <c r="A20" s="332"/>
      <c r="B20" s="755"/>
      <c r="C20" s="752"/>
      <c r="D20" s="752"/>
      <c r="E20" s="752"/>
      <c r="F20" s="752"/>
      <c r="G20" s="752"/>
      <c r="H20" s="752"/>
      <c r="I20" s="755"/>
    </row>
    <row r="21" spans="1:9">
      <c r="A21" s="269"/>
      <c r="B21" s="270"/>
      <c r="C21" s="270"/>
      <c r="D21" s="271"/>
      <c r="E21" s="271"/>
      <c r="F21" s="270"/>
      <c r="G21" s="270"/>
      <c r="H21" s="270"/>
      <c r="I21" s="270"/>
    </row>
    <row r="22" spans="1:9" ht="26.25" customHeight="1">
      <c r="A22" s="272">
        <v>2018</v>
      </c>
      <c r="B22" s="273">
        <v>9</v>
      </c>
      <c r="C22" s="333" t="s">
        <v>6</v>
      </c>
      <c r="D22" s="272">
        <v>378</v>
      </c>
      <c r="E22" s="272">
        <v>19</v>
      </c>
      <c r="F22" s="272">
        <v>59</v>
      </c>
      <c r="G22" s="285" t="s">
        <v>6</v>
      </c>
      <c r="H22" s="274">
        <v>52</v>
      </c>
      <c r="I22" s="274">
        <v>10</v>
      </c>
    </row>
    <row r="23" spans="1:9" ht="26.25" customHeight="1">
      <c r="A23" s="272">
        <v>2019</v>
      </c>
      <c r="B23" s="273">
        <v>11</v>
      </c>
      <c r="C23" s="333" t="s">
        <v>6</v>
      </c>
      <c r="D23" s="272">
        <v>197</v>
      </c>
      <c r="E23" s="272">
        <v>15</v>
      </c>
      <c r="F23" s="272">
        <v>30</v>
      </c>
      <c r="G23" s="285" t="s">
        <v>6</v>
      </c>
      <c r="H23" s="274">
        <v>46</v>
      </c>
      <c r="I23" s="274">
        <v>12</v>
      </c>
    </row>
    <row r="24" spans="1:9" ht="26.25" customHeight="1">
      <c r="A24" s="272">
        <v>2020</v>
      </c>
      <c r="B24" s="273">
        <v>13</v>
      </c>
      <c r="C24" s="333" t="s">
        <v>6</v>
      </c>
      <c r="D24" s="272">
        <v>177</v>
      </c>
      <c r="E24" s="272">
        <v>20</v>
      </c>
      <c r="F24" s="272">
        <v>28</v>
      </c>
      <c r="G24" s="285" t="s">
        <v>6</v>
      </c>
      <c r="H24" s="274">
        <v>53</v>
      </c>
      <c r="I24" s="274">
        <v>15</v>
      </c>
    </row>
    <row r="25" spans="1:9" s="152" customFormat="1" ht="26.25" customHeight="1">
      <c r="A25" s="272">
        <v>2021</v>
      </c>
      <c r="B25" s="273">
        <v>10</v>
      </c>
      <c r="C25" s="333" t="s">
        <v>6</v>
      </c>
      <c r="D25" s="272">
        <v>160</v>
      </c>
      <c r="E25" s="272">
        <v>14</v>
      </c>
      <c r="F25" s="272">
        <v>31</v>
      </c>
      <c r="G25" s="285">
        <v>4</v>
      </c>
      <c r="H25" s="274">
        <v>50</v>
      </c>
      <c r="I25" s="274">
        <v>6</v>
      </c>
    </row>
    <row r="26" spans="1:9" ht="26.25" customHeight="1">
      <c r="A26" s="345">
        <v>2022</v>
      </c>
      <c r="B26" s="407">
        <v>17</v>
      </c>
      <c r="C26" s="404" t="s">
        <v>6</v>
      </c>
      <c r="D26" s="405">
        <v>228</v>
      </c>
      <c r="E26" s="405">
        <v>34</v>
      </c>
      <c r="F26" s="405">
        <v>32</v>
      </c>
      <c r="G26" s="403" t="s">
        <v>6</v>
      </c>
      <c r="H26" s="406">
        <v>58</v>
      </c>
      <c r="I26" s="406">
        <v>14</v>
      </c>
    </row>
    <row r="27" spans="1:9" ht="11.25" customHeight="1" thickBot="1">
      <c r="A27" s="117"/>
      <c r="B27" s="118"/>
      <c r="C27" s="119"/>
      <c r="D27" s="118"/>
      <c r="E27" s="118"/>
      <c r="F27" s="118"/>
      <c r="G27" s="119"/>
      <c r="H27" s="120"/>
      <c r="I27" s="120"/>
    </row>
    <row r="28" spans="1:9">
      <c r="A28" s="99"/>
      <c r="B28" s="103"/>
      <c r="C28" s="103"/>
      <c r="D28" s="103"/>
      <c r="E28" s="103"/>
      <c r="F28" s="103"/>
      <c r="G28" s="103"/>
      <c r="H28" s="102"/>
      <c r="I28" s="106"/>
    </row>
    <row r="29" spans="1:9" ht="17.25" customHeight="1">
      <c r="A29" s="76" t="s">
        <v>178</v>
      </c>
      <c r="B29" s="93"/>
      <c r="C29" s="93"/>
      <c r="D29" s="93"/>
      <c r="E29" s="93"/>
      <c r="F29" s="93"/>
      <c r="G29" s="757" t="s">
        <v>179</v>
      </c>
      <c r="H29" s="757"/>
      <c r="I29" s="757"/>
    </row>
    <row r="30" spans="1:9">
      <c r="B30" s="76"/>
      <c r="C30" s="76"/>
      <c r="D30" s="76"/>
      <c r="E30" s="76"/>
      <c r="F30" s="76"/>
      <c r="G30" s="76"/>
      <c r="I30" s="77"/>
    </row>
  </sheetData>
  <mergeCells count="26">
    <mergeCell ref="G29:I29"/>
    <mergeCell ref="A7:A8"/>
    <mergeCell ref="A1:I1"/>
    <mergeCell ref="A2:I2"/>
    <mergeCell ref="H4:I4"/>
    <mergeCell ref="B5:C5"/>
    <mergeCell ref="D5:E5"/>
    <mergeCell ref="F5:G5"/>
    <mergeCell ref="H5:I5"/>
    <mergeCell ref="A5:A6"/>
    <mergeCell ref="C6:C8"/>
    <mergeCell ref="E6:E8"/>
    <mergeCell ref="G6:G8"/>
    <mergeCell ref="H6:H8"/>
    <mergeCell ref="I6:I8"/>
    <mergeCell ref="B17:C17"/>
    <mergeCell ref="D17:I17"/>
    <mergeCell ref="G18:G20"/>
    <mergeCell ref="H18:H20"/>
    <mergeCell ref="I18:I20"/>
    <mergeCell ref="A18:A19"/>
    <mergeCell ref="B18:B20"/>
    <mergeCell ref="C18:C20"/>
    <mergeCell ref="D18:D20"/>
    <mergeCell ref="E18:E20"/>
    <mergeCell ref="F18:F20"/>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selection sqref="A1:L1"/>
    </sheetView>
  </sheetViews>
  <sheetFormatPr defaultRowHeight="13.5"/>
  <cols>
    <col min="1" max="1" width="6.33203125" customWidth="1"/>
    <col min="2" max="2" width="4.6640625" customWidth="1"/>
    <col min="3" max="3" width="6.6640625" customWidth="1"/>
    <col min="4" max="4" width="5.77734375" customWidth="1"/>
    <col min="5" max="5" width="5.88671875" customWidth="1"/>
    <col min="6" max="6" width="5.33203125" customWidth="1"/>
    <col min="7" max="13" width="4.77734375" customWidth="1"/>
  </cols>
  <sheetData>
    <row r="1" spans="1:14" ht="22.5">
      <c r="A1" s="458" t="s">
        <v>452</v>
      </c>
      <c r="B1" s="458"/>
      <c r="C1" s="458"/>
      <c r="D1" s="458"/>
      <c r="E1" s="458"/>
      <c r="F1" s="458"/>
      <c r="G1" s="458"/>
      <c r="H1" s="458"/>
      <c r="I1" s="458"/>
      <c r="J1" s="458"/>
      <c r="K1" s="458"/>
      <c r="L1" s="458"/>
      <c r="M1" s="458"/>
    </row>
    <row r="2" spans="1:14" ht="22.5">
      <c r="A2" s="458" t="s">
        <v>35</v>
      </c>
      <c r="B2" s="458"/>
      <c r="C2" s="458"/>
      <c r="D2" s="458"/>
      <c r="E2" s="458"/>
      <c r="F2" s="458"/>
      <c r="G2" s="458"/>
      <c r="H2" s="458"/>
      <c r="I2" s="458"/>
      <c r="J2" s="458"/>
      <c r="K2" s="458"/>
      <c r="L2" s="458"/>
      <c r="M2" s="458"/>
    </row>
    <row r="3" spans="1:14" ht="18.75">
      <c r="A3" s="5"/>
    </row>
    <row r="4" spans="1:14" ht="14.25" thickBot="1">
      <c r="A4" s="150" t="s">
        <v>295</v>
      </c>
      <c r="B4" s="38"/>
      <c r="C4" s="38"/>
      <c r="D4" s="38"/>
      <c r="E4" s="38"/>
      <c r="F4" s="38"/>
      <c r="G4" s="38"/>
      <c r="H4" s="38"/>
      <c r="I4" s="38"/>
      <c r="J4" s="38"/>
      <c r="K4" s="469" t="s">
        <v>291</v>
      </c>
      <c r="L4" s="469"/>
      <c r="M4" s="469"/>
    </row>
    <row r="5" spans="1:14" ht="25.5" customHeight="1">
      <c r="A5" s="461" t="s">
        <v>111</v>
      </c>
      <c r="B5" s="464" t="s">
        <v>69</v>
      </c>
      <c r="C5" s="466" t="s">
        <v>112</v>
      </c>
      <c r="D5" s="466" t="s">
        <v>397</v>
      </c>
      <c r="E5" s="464" t="s">
        <v>70</v>
      </c>
      <c r="F5" s="470" t="s">
        <v>113</v>
      </c>
      <c r="G5" s="470"/>
      <c r="H5" s="470"/>
      <c r="I5" s="470"/>
      <c r="J5" s="470"/>
      <c r="K5" s="470"/>
      <c r="L5" s="470"/>
      <c r="M5" s="470"/>
      <c r="N5" s="41"/>
    </row>
    <row r="6" spans="1:14" ht="25.5" customHeight="1">
      <c r="A6" s="462"/>
      <c r="B6" s="465"/>
      <c r="C6" s="467"/>
      <c r="D6" s="467"/>
      <c r="E6" s="465"/>
      <c r="F6" s="471"/>
      <c r="G6" s="471"/>
      <c r="H6" s="471"/>
      <c r="I6" s="471"/>
      <c r="J6" s="471"/>
      <c r="K6" s="471"/>
      <c r="L6" s="471"/>
      <c r="M6" s="471"/>
      <c r="N6" s="41"/>
    </row>
    <row r="7" spans="1:14" ht="25.5" customHeight="1">
      <c r="A7" s="462"/>
      <c r="B7" s="465"/>
      <c r="C7" s="467"/>
      <c r="D7" s="467"/>
      <c r="E7" s="465"/>
      <c r="F7" s="459" t="s">
        <v>114</v>
      </c>
      <c r="G7" s="459" t="s">
        <v>115</v>
      </c>
      <c r="H7" s="459" t="s">
        <v>116</v>
      </c>
      <c r="I7" s="459" t="s">
        <v>117</v>
      </c>
      <c r="J7" s="459" t="s">
        <v>118</v>
      </c>
      <c r="K7" s="459" t="s">
        <v>119</v>
      </c>
      <c r="L7" s="459" t="s">
        <v>120</v>
      </c>
      <c r="M7" s="459" t="s">
        <v>121</v>
      </c>
      <c r="N7" s="41"/>
    </row>
    <row r="8" spans="1:14" s="3" customFormat="1" ht="47.25" customHeight="1">
      <c r="A8" s="463"/>
      <c r="B8" s="460"/>
      <c r="C8" s="468"/>
      <c r="D8" s="468"/>
      <c r="E8" s="460"/>
      <c r="F8" s="460"/>
      <c r="G8" s="460"/>
      <c r="H8" s="460"/>
      <c r="I8" s="460"/>
      <c r="J8" s="460"/>
      <c r="K8" s="460"/>
      <c r="L8" s="460"/>
      <c r="M8" s="460"/>
      <c r="N8" s="42"/>
    </row>
    <row r="9" spans="1:14" s="3" customFormat="1" ht="9" customHeight="1">
      <c r="A9" s="351"/>
      <c r="B9" s="363"/>
      <c r="C9" s="351"/>
      <c r="D9" s="351"/>
      <c r="E9" s="363"/>
      <c r="F9" s="363"/>
      <c r="G9" s="363"/>
      <c r="H9" s="363"/>
      <c r="I9" s="363"/>
      <c r="J9" s="363"/>
      <c r="K9" s="363"/>
      <c r="L9" s="363"/>
      <c r="M9" s="363"/>
      <c r="N9" s="42"/>
    </row>
    <row r="10" spans="1:14" s="3" customFormat="1" ht="39.950000000000003" customHeight="1">
      <c r="A10" s="30">
        <v>2018</v>
      </c>
      <c r="B10" s="182">
        <v>389</v>
      </c>
      <c r="C10" s="182">
        <v>1</v>
      </c>
      <c r="D10" s="182">
        <v>2</v>
      </c>
      <c r="E10" s="182" t="s">
        <v>185</v>
      </c>
      <c r="F10" s="182">
        <v>386</v>
      </c>
      <c r="G10" s="182" t="s">
        <v>6</v>
      </c>
      <c r="H10" s="182">
        <v>5</v>
      </c>
      <c r="I10" s="182">
        <v>22</v>
      </c>
      <c r="J10" s="182">
        <v>100</v>
      </c>
      <c r="K10" s="182">
        <v>121</v>
      </c>
      <c r="L10" s="182">
        <v>107</v>
      </c>
      <c r="M10" s="182">
        <v>31</v>
      </c>
    </row>
    <row r="11" spans="1:14" s="3" customFormat="1" ht="39.950000000000003" customHeight="1">
      <c r="A11" s="30">
        <v>2019</v>
      </c>
      <c r="B11" s="182">
        <v>394</v>
      </c>
      <c r="C11" s="182">
        <v>1</v>
      </c>
      <c r="D11" s="182">
        <v>2</v>
      </c>
      <c r="E11" s="182" t="s">
        <v>6</v>
      </c>
      <c r="F11" s="182">
        <v>391</v>
      </c>
      <c r="G11" s="182" t="s">
        <v>6</v>
      </c>
      <c r="H11" s="182">
        <v>5</v>
      </c>
      <c r="I11" s="182">
        <v>22</v>
      </c>
      <c r="J11" s="182">
        <v>102</v>
      </c>
      <c r="K11" s="182">
        <v>120</v>
      </c>
      <c r="L11" s="182">
        <v>109</v>
      </c>
      <c r="M11" s="182">
        <v>33</v>
      </c>
    </row>
    <row r="12" spans="1:14" ht="39.950000000000003" customHeight="1">
      <c r="A12" s="31">
        <v>2020</v>
      </c>
      <c r="B12" s="182">
        <v>412</v>
      </c>
      <c r="C12" s="182">
        <v>1</v>
      </c>
      <c r="D12" s="182">
        <v>2</v>
      </c>
      <c r="E12" s="182" t="s">
        <v>6</v>
      </c>
      <c r="F12" s="182">
        <v>409</v>
      </c>
      <c r="G12" s="182" t="s">
        <v>6</v>
      </c>
      <c r="H12" s="182">
        <v>5</v>
      </c>
      <c r="I12" s="182">
        <v>22</v>
      </c>
      <c r="J12" s="182">
        <v>105</v>
      </c>
      <c r="K12" s="182">
        <v>123</v>
      </c>
      <c r="L12" s="182">
        <v>112</v>
      </c>
      <c r="M12" s="182">
        <v>42</v>
      </c>
    </row>
    <row r="13" spans="1:14" s="8" customFormat="1" ht="39.950000000000003" customHeight="1">
      <c r="A13" s="30">
        <v>2021</v>
      </c>
      <c r="B13" s="182">
        <v>412</v>
      </c>
      <c r="C13" s="182">
        <v>1</v>
      </c>
      <c r="D13" s="182">
        <v>2</v>
      </c>
      <c r="E13" s="182" t="s">
        <v>6</v>
      </c>
      <c r="F13" s="182">
        <v>409</v>
      </c>
      <c r="G13" s="182" t="s">
        <v>6</v>
      </c>
      <c r="H13" s="182">
        <v>5</v>
      </c>
      <c r="I13" s="182">
        <v>22</v>
      </c>
      <c r="J13" s="182">
        <v>106</v>
      </c>
      <c r="K13" s="182">
        <v>124</v>
      </c>
      <c r="L13" s="182">
        <v>112</v>
      </c>
      <c r="M13" s="182">
        <v>40</v>
      </c>
    </row>
    <row r="14" spans="1:14" ht="39.950000000000003" customHeight="1">
      <c r="A14" s="334">
        <v>2022</v>
      </c>
      <c r="B14" s="432">
        <v>415</v>
      </c>
      <c r="C14" s="432">
        <v>1</v>
      </c>
      <c r="D14" s="432">
        <v>2</v>
      </c>
      <c r="E14" s="432" t="s">
        <v>6</v>
      </c>
      <c r="F14" s="432">
        <v>412</v>
      </c>
      <c r="G14" s="432"/>
      <c r="H14" s="432">
        <v>5</v>
      </c>
      <c r="I14" s="432">
        <v>22</v>
      </c>
      <c r="J14" s="432">
        <v>106</v>
      </c>
      <c r="K14" s="432">
        <v>125</v>
      </c>
      <c r="L14" s="432">
        <v>113</v>
      </c>
      <c r="M14" s="432">
        <v>41</v>
      </c>
      <c r="N14" s="192"/>
    </row>
    <row r="15" spans="1:14">
      <c r="A15" s="336"/>
      <c r="B15" s="431"/>
      <c r="C15" s="434"/>
      <c r="D15" s="434"/>
      <c r="E15" s="434"/>
      <c r="F15" s="435"/>
      <c r="G15" s="434"/>
      <c r="H15" s="434"/>
      <c r="I15" s="434"/>
      <c r="J15" s="434"/>
      <c r="K15" s="434"/>
      <c r="L15" s="435"/>
      <c r="M15" s="437"/>
    </row>
    <row r="16" spans="1:14" ht="58.5" customHeight="1">
      <c r="A16" s="436" t="s">
        <v>447</v>
      </c>
      <c r="B16" s="433">
        <v>356</v>
      </c>
      <c r="C16" s="435">
        <v>1</v>
      </c>
      <c r="D16" s="440">
        <v>2</v>
      </c>
      <c r="E16" s="441" t="s">
        <v>6</v>
      </c>
      <c r="F16" s="440">
        <v>353</v>
      </c>
      <c r="G16" s="440" t="s">
        <v>6</v>
      </c>
      <c r="H16" s="440">
        <v>4</v>
      </c>
      <c r="I16" s="440">
        <v>17</v>
      </c>
      <c r="J16" s="440">
        <v>96</v>
      </c>
      <c r="K16" s="440">
        <v>107</v>
      </c>
      <c r="L16" s="440">
        <v>94</v>
      </c>
      <c r="M16" s="440">
        <v>35</v>
      </c>
    </row>
    <row r="17" spans="1:13" ht="58.5" customHeight="1">
      <c r="A17" s="436" t="s">
        <v>449</v>
      </c>
      <c r="B17" s="433">
        <v>12</v>
      </c>
      <c r="C17" s="435" t="s">
        <v>6</v>
      </c>
      <c r="D17" s="435" t="s">
        <v>6</v>
      </c>
      <c r="E17" s="441" t="s">
        <v>6</v>
      </c>
      <c r="F17" s="440">
        <v>12</v>
      </c>
      <c r="G17" s="435" t="s">
        <v>6</v>
      </c>
      <c r="H17" s="435"/>
      <c r="I17" s="435">
        <v>2</v>
      </c>
      <c r="J17" s="435">
        <v>3</v>
      </c>
      <c r="K17" s="435">
        <v>4</v>
      </c>
      <c r="L17" s="435">
        <v>1</v>
      </c>
      <c r="M17" s="435">
        <v>2</v>
      </c>
    </row>
    <row r="18" spans="1:13" ht="58.5" customHeight="1">
      <c r="A18" s="436" t="s">
        <v>450</v>
      </c>
      <c r="B18" s="433">
        <v>47</v>
      </c>
      <c r="C18" s="435" t="s">
        <v>6</v>
      </c>
      <c r="D18" s="435" t="s">
        <v>6</v>
      </c>
      <c r="E18" s="441" t="s">
        <v>6</v>
      </c>
      <c r="F18" s="440">
        <v>47</v>
      </c>
      <c r="G18" s="435" t="s">
        <v>6</v>
      </c>
      <c r="H18" s="439">
        <v>1</v>
      </c>
      <c r="I18" s="439">
        <v>3</v>
      </c>
      <c r="J18" s="439">
        <v>7</v>
      </c>
      <c r="K18" s="439">
        <v>14</v>
      </c>
      <c r="L18" s="439">
        <v>18</v>
      </c>
      <c r="M18" s="439">
        <v>4</v>
      </c>
    </row>
    <row r="19" spans="1:13" ht="58.5" customHeight="1" thickBot="1">
      <c r="A19" s="438" t="s">
        <v>451</v>
      </c>
      <c r="B19" s="421" t="s">
        <v>446</v>
      </c>
      <c r="C19" s="420" t="s">
        <v>446</v>
      </c>
      <c r="D19" s="420" t="s">
        <v>446</v>
      </c>
      <c r="E19" s="420" t="s">
        <v>446</v>
      </c>
      <c r="F19" s="420" t="s">
        <v>446</v>
      </c>
      <c r="G19" s="420" t="s">
        <v>446</v>
      </c>
      <c r="H19" s="420" t="s">
        <v>446</v>
      </c>
      <c r="I19" s="420" t="s">
        <v>446</v>
      </c>
      <c r="J19" s="420" t="s">
        <v>446</v>
      </c>
      <c r="K19" s="420" t="s">
        <v>446</v>
      </c>
      <c r="L19" s="420" t="s">
        <v>446</v>
      </c>
      <c r="M19" s="420" t="s">
        <v>446</v>
      </c>
    </row>
    <row r="20" spans="1:13">
      <c r="A20" s="19"/>
      <c r="B20" s="19"/>
      <c r="C20" s="19"/>
      <c r="D20" s="19"/>
      <c r="E20" s="19"/>
      <c r="F20" s="19"/>
      <c r="G20" s="19"/>
      <c r="H20" s="19"/>
      <c r="I20" s="19"/>
      <c r="J20" s="19"/>
      <c r="K20" s="19"/>
      <c r="L20" s="19"/>
      <c r="M20" s="19"/>
    </row>
    <row r="21" spans="1:13">
      <c r="A21" s="19" t="s">
        <v>7</v>
      </c>
      <c r="B21" s="19"/>
      <c r="C21" s="19"/>
      <c r="D21" s="19"/>
      <c r="E21" s="446" t="s">
        <v>382</v>
      </c>
      <c r="F21" s="446"/>
      <c r="G21" s="446"/>
      <c r="H21" s="446"/>
      <c r="I21" s="446"/>
      <c r="J21" s="446"/>
      <c r="K21" s="446"/>
      <c r="L21" s="446"/>
      <c r="M21" s="446"/>
    </row>
  </sheetData>
  <mergeCells count="18">
    <mergeCell ref="E21:M21"/>
    <mergeCell ref="D5:D8"/>
    <mergeCell ref="K4:M4"/>
    <mergeCell ref="F7:F8"/>
    <mergeCell ref="F5:M6"/>
    <mergeCell ref="L7:L8"/>
    <mergeCell ref="M7:M8"/>
    <mergeCell ref="J7:J8"/>
    <mergeCell ref="H7:H8"/>
    <mergeCell ref="I7:I8"/>
    <mergeCell ref="G7:G8"/>
    <mergeCell ref="A1:M1"/>
    <mergeCell ref="A2:M2"/>
    <mergeCell ref="K7:K8"/>
    <mergeCell ref="A5:A8"/>
    <mergeCell ref="B5:B8"/>
    <mergeCell ref="C5:C8"/>
    <mergeCell ref="E5:E8"/>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selection sqref="A1:L1"/>
    </sheetView>
  </sheetViews>
  <sheetFormatPr defaultRowHeight="13.5"/>
  <cols>
    <col min="1" max="1" width="13.77734375" customWidth="1"/>
    <col min="2" max="7" width="9" customWidth="1"/>
  </cols>
  <sheetData>
    <row r="1" spans="1:14" ht="22.5">
      <c r="A1" s="458" t="s">
        <v>453</v>
      </c>
      <c r="B1" s="458"/>
      <c r="C1" s="458"/>
      <c r="D1" s="458"/>
      <c r="E1" s="458"/>
      <c r="F1" s="458"/>
      <c r="G1" s="458"/>
    </row>
    <row r="2" spans="1:14" ht="22.5">
      <c r="A2" s="458" t="s">
        <v>68</v>
      </c>
      <c r="B2" s="458"/>
      <c r="C2" s="458"/>
      <c r="D2" s="458"/>
      <c r="E2" s="458"/>
      <c r="F2" s="458"/>
      <c r="G2" s="458"/>
    </row>
    <row r="3" spans="1:14" ht="18.75">
      <c r="A3" s="5"/>
    </row>
    <row r="4" spans="1:14" ht="17.25" customHeight="1" thickBot="1">
      <c r="A4" s="472" t="s">
        <v>4</v>
      </c>
      <c r="B4" s="472"/>
      <c r="C4" s="472"/>
      <c r="D4" s="472"/>
      <c r="E4" s="472"/>
      <c r="F4" s="32"/>
      <c r="G4" s="193" t="s">
        <v>292</v>
      </c>
    </row>
    <row r="5" spans="1:14" s="8" customFormat="1" ht="18" customHeight="1">
      <c r="A5" s="17" t="s">
        <v>5</v>
      </c>
      <c r="B5" s="447" t="s">
        <v>110</v>
      </c>
      <c r="C5" s="448"/>
      <c r="D5" s="448"/>
      <c r="E5" s="448"/>
      <c r="F5" s="448"/>
      <c r="G5" s="448"/>
    </row>
    <row r="6" spans="1:14" s="8" customFormat="1" ht="18" customHeight="1">
      <c r="A6" s="450" t="s">
        <v>67</v>
      </c>
      <c r="B6" s="22" t="s">
        <v>399</v>
      </c>
      <c r="C6" s="22" t="s">
        <v>18</v>
      </c>
      <c r="D6" s="22" t="s">
        <v>19</v>
      </c>
      <c r="E6" s="23" t="s">
        <v>20</v>
      </c>
      <c r="F6" s="23" t="s">
        <v>21</v>
      </c>
      <c r="G6" s="23" t="s">
        <v>22</v>
      </c>
    </row>
    <row r="7" spans="1:14" s="8" customFormat="1" ht="18" customHeight="1">
      <c r="A7" s="451"/>
      <c r="B7" s="33" t="s">
        <v>400</v>
      </c>
      <c r="C7" s="33" t="s">
        <v>26</v>
      </c>
      <c r="D7" s="33" t="s">
        <v>27</v>
      </c>
      <c r="E7" s="34" t="s">
        <v>28</v>
      </c>
      <c r="F7" s="34" t="s">
        <v>29</v>
      </c>
      <c r="G7" s="34" t="s">
        <v>30</v>
      </c>
    </row>
    <row r="8" spans="1:14" s="8" customFormat="1" ht="16.5">
      <c r="A8" s="26"/>
      <c r="B8" s="29"/>
      <c r="C8" s="29"/>
      <c r="D8" s="29"/>
      <c r="E8" s="29"/>
      <c r="F8" s="29"/>
      <c r="G8" s="29"/>
    </row>
    <row r="9" spans="1:14" s="8" customFormat="1" ht="33" customHeight="1">
      <c r="A9" s="30">
        <v>2018</v>
      </c>
      <c r="B9" s="201">
        <v>82</v>
      </c>
      <c r="C9" s="201">
        <v>9</v>
      </c>
      <c r="D9" s="201">
        <v>12</v>
      </c>
      <c r="E9" s="203">
        <v>13</v>
      </c>
      <c r="F9" s="203">
        <v>34</v>
      </c>
      <c r="G9" s="203">
        <v>14</v>
      </c>
    </row>
    <row r="10" spans="1:14" s="8" customFormat="1" ht="33" customHeight="1">
      <c r="A10" s="30">
        <v>2019</v>
      </c>
      <c r="B10" s="201">
        <v>82</v>
      </c>
      <c r="C10" s="201">
        <v>9</v>
      </c>
      <c r="D10" s="201">
        <v>12</v>
      </c>
      <c r="E10" s="203">
        <v>13</v>
      </c>
      <c r="F10" s="203">
        <v>34</v>
      </c>
      <c r="G10" s="203">
        <v>14</v>
      </c>
    </row>
    <row r="11" spans="1:14" s="8" customFormat="1" ht="33" customHeight="1">
      <c r="A11" s="30">
        <v>2020</v>
      </c>
      <c r="B11" s="201">
        <v>88</v>
      </c>
      <c r="C11" s="201">
        <v>9</v>
      </c>
      <c r="D11" s="201">
        <v>15</v>
      </c>
      <c r="E11" s="203">
        <v>15</v>
      </c>
      <c r="F11" s="203">
        <v>34</v>
      </c>
      <c r="G11" s="203">
        <v>15</v>
      </c>
    </row>
    <row r="12" spans="1:14" s="8" customFormat="1" ht="33" customHeight="1">
      <c r="A12" s="30">
        <v>2021</v>
      </c>
      <c r="B12" s="198">
        <v>88</v>
      </c>
      <c r="C12" s="198">
        <v>9</v>
      </c>
      <c r="D12" s="198">
        <v>15</v>
      </c>
      <c r="E12" s="199">
        <v>15</v>
      </c>
      <c r="F12" s="199">
        <v>34</v>
      </c>
      <c r="G12" s="199">
        <v>15</v>
      </c>
    </row>
    <row r="13" spans="1:14" s="8" customFormat="1" ht="33" customHeight="1">
      <c r="A13" s="334">
        <v>2022</v>
      </c>
      <c r="B13" s="442">
        <v>89</v>
      </c>
      <c r="C13" s="442">
        <v>9</v>
      </c>
      <c r="D13" s="442">
        <v>15</v>
      </c>
      <c r="E13" s="442">
        <v>15</v>
      </c>
      <c r="F13" s="442">
        <v>33</v>
      </c>
      <c r="G13" s="442">
        <v>17</v>
      </c>
      <c r="H13" s="474"/>
      <c r="I13" s="474"/>
      <c r="J13" s="474"/>
      <c r="K13" s="474"/>
      <c r="L13" s="474"/>
      <c r="M13" s="474"/>
      <c r="N13" s="474"/>
    </row>
    <row r="14" spans="1:14" s="8" customFormat="1">
      <c r="A14" s="339"/>
      <c r="B14" s="444"/>
      <c r="C14" s="444"/>
      <c r="D14" s="444"/>
      <c r="E14" s="444"/>
      <c r="F14" s="445"/>
      <c r="G14" s="444"/>
      <c r="H14" s="474"/>
      <c r="I14" s="474"/>
      <c r="J14" s="474"/>
      <c r="K14" s="474"/>
      <c r="L14" s="474"/>
      <c r="M14" s="474"/>
      <c r="N14" s="474"/>
    </row>
    <row r="15" spans="1:14" s="8" customFormat="1" ht="27.75" customHeight="1">
      <c r="A15" s="338" t="s">
        <v>422</v>
      </c>
      <c r="B15" s="443">
        <v>8</v>
      </c>
      <c r="C15" s="443">
        <v>1</v>
      </c>
      <c r="D15" s="443">
        <v>1</v>
      </c>
      <c r="E15" s="443">
        <v>1</v>
      </c>
      <c r="F15" s="443">
        <v>4</v>
      </c>
      <c r="G15" s="443">
        <v>1</v>
      </c>
    </row>
    <row r="16" spans="1:14" s="8" customFormat="1" ht="27.75" customHeight="1">
      <c r="A16" s="338" t="s">
        <v>423</v>
      </c>
      <c r="B16" s="443">
        <v>10</v>
      </c>
      <c r="C16" s="443">
        <v>1</v>
      </c>
      <c r="D16" s="443">
        <v>2</v>
      </c>
      <c r="E16" s="443">
        <v>1</v>
      </c>
      <c r="F16" s="443">
        <v>4</v>
      </c>
      <c r="G16" s="443">
        <v>2</v>
      </c>
    </row>
    <row r="17" spans="1:9" s="8" customFormat="1" ht="27.75" customHeight="1">
      <c r="A17" s="338" t="s">
        <v>424</v>
      </c>
      <c r="B17" s="443">
        <v>11</v>
      </c>
      <c r="C17" s="443">
        <v>1</v>
      </c>
      <c r="D17" s="443">
        <v>2</v>
      </c>
      <c r="E17" s="443">
        <v>3</v>
      </c>
      <c r="F17" s="443">
        <v>5</v>
      </c>
      <c r="G17" s="443"/>
    </row>
    <row r="18" spans="1:9" s="8" customFormat="1" ht="27.75" customHeight="1">
      <c r="A18" s="338" t="s">
        <v>425</v>
      </c>
      <c r="B18" s="443">
        <v>14</v>
      </c>
      <c r="C18" s="443">
        <v>1</v>
      </c>
      <c r="D18" s="443">
        <v>2</v>
      </c>
      <c r="E18" s="443">
        <v>2</v>
      </c>
      <c r="F18" s="443">
        <v>5</v>
      </c>
      <c r="G18" s="443">
        <v>4</v>
      </c>
    </row>
    <row r="19" spans="1:9" s="8" customFormat="1" ht="27.75" customHeight="1">
      <c r="A19" s="338" t="s">
        <v>426</v>
      </c>
      <c r="B19" s="443">
        <v>10</v>
      </c>
      <c r="C19" s="443">
        <v>1</v>
      </c>
      <c r="D19" s="443">
        <v>2</v>
      </c>
      <c r="E19" s="443">
        <v>1</v>
      </c>
      <c r="F19" s="443">
        <v>4</v>
      </c>
      <c r="G19" s="443">
        <v>2</v>
      </c>
    </row>
    <row r="20" spans="1:9" s="8" customFormat="1" ht="27.75" customHeight="1">
      <c r="A20" s="338" t="s">
        <v>427</v>
      </c>
      <c r="B20" s="443">
        <v>7</v>
      </c>
      <c r="C20" s="443">
        <v>1</v>
      </c>
      <c r="D20" s="443">
        <v>1</v>
      </c>
      <c r="E20" s="443">
        <v>1</v>
      </c>
      <c r="F20" s="443">
        <v>3</v>
      </c>
      <c r="G20" s="443">
        <v>1</v>
      </c>
    </row>
    <row r="21" spans="1:9" s="8" customFormat="1" ht="27.75" customHeight="1">
      <c r="A21" s="338" t="s">
        <v>428</v>
      </c>
      <c r="B21" s="443">
        <v>7</v>
      </c>
      <c r="C21" s="443">
        <v>1</v>
      </c>
      <c r="D21" s="443">
        <v>1</v>
      </c>
      <c r="E21" s="443">
        <v>1</v>
      </c>
      <c r="F21" s="443">
        <v>3</v>
      </c>
      <c r="G21" s="443">
        <v>1</v>
      </c>
    </row>
    <row r="22" spans="1:9" s="8" customFormat="1" ht="27.75" customHeight="1">
      <c r="A22" s="338" t="s">
        <v>429</v>
      </c>
      <c r="B22" s="443">
        <v>10</v>
      </c>
      <c r="C22" s="443">
        <v>1</v>
      </c>
      <c r="D22" s="443">
        <v>2</v>
      </c>
      <c r="E22" s="443">
        <v>3</v>
      </c>
      <c r="F22" s="443">
        <v>1</v>
      </c>
      <c r="G22" s="443">
        <v>3</v>
      </c>
    </row>
    <row r="23" spans="1:9" s="8" customFormat="1" ht="27.75" customHeight="1" thickBot="1">
      <c r="A23" s="338" t="s">
        <v>430</v>
      </c>
      <c r="B23" s="443">
        <v>12</v>
      </c>
      <c r="C23" s="443">
        <v>1</v>
      </c>
      <c r="D23" s="443">
        <v>2</v>
      </c>
      <c r="E23" s="443">
        <v>2</v>
      </c>
      <c r="F23" s="443">
        <v>4</v>
      </c>
      <c r="G23" s="443">
        <v>3</v>
      </c>
      <c r="I23" s="178" t="s">
        <v>386</v>
      </c>
    </row>
    <row r="24" spans="1:9" s="8" customFormat="1" ht="8.25" customHeight="1">
      <c r="A24" s="473"/>
      <c r="B24" s="473"/>
      <c r="C24" s="473"/>
      <c r="D24" s="473"/>
      <c r="E24" s="473"/>
      <c r="F24" s="473"/>
      <c r="G24" s="194"/>
    </row>
    <row r="25" spans="1:9" s="6" customFormat="1" ht="12">
      <c r="A25" s="19" t="s">
        <v>7</v>
      </c>
      <c r="B25" s="19"/>
      <c r="C25" s="19"/>
      <c r="D25" s="19"/>
      <c r="E25" s="446" t="s">
        <v>382</v>
      </c>
      <c r="F25" s="446"/>
      <c r="G25" s="446"/>
    </row>
  </sheetData>
  <mergeCells count="14">
    <mergeCell ref="E25:G25"/>
    <mergeCell ref="A24:F24"/>
    <mergeCell ref="L13:L14"/>
    <mergeCell ref="M13:M14"/>
    <mergeCell ref="N13:N14"/>
    <mergeCell ref="I13:I14"/>
    <mergeCell ref="J13:J14"/>
    <mergeCell ref="K13:K14"/>
    <mergeCell ref="H13:H14"/>
    <mergeCell ref="A1:G1"/>
    <mergeCell ref="A2:G2"/>
    <mergeCell ref="A4:E4"/>
    <mergeCell ref="B5:G5"/>
    <mergeCell ref="A6:A7"/>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zoomScaleNormal="100" workbookViewId="0">
      <selection sqref="A1:L1"/>
    </sheetView>
  </sheetViews>
  <sheetFormatPr defaultRowHeight="13.5"/>
  <cols>
    <col min="1" max="1" width="5.109375" customWidth="1"/>
    <col min="2" max="2" width="7.109375" customWidth="1"/>
    <col min="3" max="3" width="5.88671875" customWidth="1"/>
    <col min="4" max="4" width="5.77734375" customWidth="1"/>
    <col min="5" max="5" width="4.88671875" customWidth="1"/>
    <col min="6" max="6" width="6.77734375" customWidth="1"/>
    <col min="7" max="7" width="7" customWidth="1"/>
    <col min="8" max="8" width="5.109375" customWidth="1"/>
    <col min="9" max="9" width="5.88671875" customWidth="1"/>
    <col min="10" max="10" width="5.33203125" customWidth="1"/>
    <col min="11" max="12" width="4.77734375" customWidth="1"/>
    <col min="13" max="13" width="6.33203125" customWidth="1"/>
  </cols>
  <sheetData>
    <row r="1" spans="1:13" ht="22.5">
      <c r="A1" s="458" t="s">
        <v>36</v>
      </c>
      <c r="B1" s="458"/>
      <c r="C1" s="458"/>
      <c r="D1" s="458"/>
      <c r="E1" s="458"/>
      <c r="F1" s="458"/>
      <c r="G1" s="458"/>
      <c r="H1" s="458"/>
      <c r="I1" s="458"/>
      <c r="J1" s="458"/>
      <c r="K1" s="458"/>
      <c r="L1" s="458"/>
      <c r="M1" s="458"/>
    </row>
    <row r="2" spans="1:13" ht="18.75">
      <c r="A2" s="475" t="s">
        <v>37</v>
      </c>
      <c r="B2" s="475"/>
      <c r="C2" s="475"/>
      <c r="D2" s="475"/>
      <c r="E2" s="475"/>
      <c r="F2" s="475"/>
      <c r="G2" s="475"/>
      <c r="H2" s="475"/>
      <c r="I2" s="475"/>
      <c r="J2" s="475"/>
      <c r="K2" s="475"/>
      <c r="L2" s="475"/>
      <c r="M2" s="475"/>
    </row>
    <row r="3" spans="1:13" ht="7.5" customHeight="1">
      <c r="A3" s="7"/>
    </row>
    <row r="4" spans="1:13" ht="14.25" customHeight="1" thickBot="1">
      <c r="A4" s="476" t="s">
        <v>38</v>
      </c>
      <c r="B4" s="476"/>
      <c r="C4" s="9"/>
      <c r="D4" s="9"/>
      <c r="E4" s="9"/>
      <c r="F4" s="9"/>
      <c r="G4" s="9"/>
      <c r="H4" s="9"/>
      <c r="I4" s="9"/>
      <c r="J4" s="9"/>
      <c r="K4" s="9"/>
      <c r="L4" s="454" t="s">
        <v>39</v>
      </c>
      <c r="M4" s="454"/>
    </row>
    <row r="5" spans="1:13" s="8" customFormat="1" ht="37.5" customHeight="1">
      <c r="A5" s="10" t="s">
        <v>13</v>
      </c>
      <c r="B5" s="477" t="s">
        <v>74</v>
      </c>
      <c r="C5" s="482" t="s">
        <v>75</v>
      </c>
      <c r="D5" s="483"/>
      <c r="E5" s="483"/>
      <c r="F5" s="483"/>
      <c r="G5" s="483"/>
      <c r="H5" s="483"/>
      <c r="I5" s="483"/>
      <c r="J5" s="484"/>
      <c r="K5" s="485" t="s">
        <v>76</v>
      </c>
      <c r="L5" s="486"/>
      <c r="M5" s="486"/>
    </row>
    <row r="6" spans="1:13" s="8" customFormat="1" ht="25.5" customHeight="1">
      <c r="A6" s="487" t="s">
        <v>9</v>
      </c>
      <c r="B6" s="478"/>
      <c r="C6" s="11" t="s">
        <v>40</v>
      </c>
      <c r="D6" s="11" t="s">
        <v>31</v>
      </c>
      <c r="E6" s="11" t="s">
        <v>33</v>
      </c>
      <c r="F6" s="491" t="s">
        <v>77</v>
      </c>
      <c r="G6" s="450"/>
      <c r="H6" s="479" t="s">
        <v>78</v>
      </c>
      <c r="I6" s="480"/>
      <c r="J6" s="481"/>
      <c r="K6" s="12" t="s">
        <v>41</v>
      </c>
      <c r="L6" s="12" t="s">
        <v>42</v>
      </c>
      <c r="M6" s="13" t="s">
        <v>79</v>
      </c>
    </row>
    <row r="7" spans="1:13" s="8" customFormat="1" ht="18.75" customHeight="1">
      <c r="A7" s="487"/>
      <c r="B7" s="478" t="s">
        <v>0</v>
      </c>
      <c r="C7" s="503" t="s">
        <v>80</v>
      </c>
      <c r="D7" s="478" t="s">
        <v>32</v>
      </c>
      <c r="E7" s="478" t="s">
        <v>43</v>
      </c>
      <c r="F7" s="14" t="s">
        <v>40</v>
      </c>
      <c r="G7" s="12" t="s">
        <v>31</v>
      </c>
      <c r="H7" s="495" t="s">
        <v>40</v>
      </c>
      <c r="I7" s="496"/>
      <c r="J7" s="11" t="s">
        <v>31</v>
      </c>
      <c r="K7" s="455" t="s">
        <v>81</v>
      </c>
      <c r="L7" s="455" t="s">
        <v>82</v>
      </c>
      <c r="M7" s="489" t="s">
        <v>83</v>
      </c>
    </row>
    <row r="8" spans="1:13" s="8" customFormat="1" ht="23.25" customHeight="1">
      <c r="A8" s="488"/>
      <c r="B8" s="492"/>
      <c r="C8" s="504"/>
      <c r="D8" s="492"/>
      <c r="E8" s="492"/>
      <c r="F8" s="174" t="s">
        <v>44</v>
      </c>
      <c r="G8" s="15" t="s">
        <v>32</v>
      </c>
      <c r="H8" s="493" t="s">
        <v>44</v>
      </c>
      <c r="I8" s="494"/>
      <c r="J8" s="15" t="s">
        <v>32</v>
      </c>
      <c r="K8" s="456"/>
      <c r="L8" s="456"/>
      <c r="M8" s="490"/>
    </row>
    <row r="9" spans="1:13" s="8" customFormat="1" ht="20.25" customHeight="1">
      <c r="A9" s="183">
        <v>2018</v>
      </c>
      <c r="B9" s="197">
        <v>43</v>
      </c>
      <c r="C9" s="181" t="s">
        <v>6</v>
      </c>
      <c r="D9" s="181">
        <v>1</v>
      </c>
      <c r="E9" s="181">
        <v>9</v>
      </c>
      <c r="F9" s="181" t="s">
        <v>6</v>
      </c>
      <c r="G9" s="181">
        <v>1</v>
      </c>
      <c r="H9" s="499">
        <v>3</v>
      </c>
      <c r="I9" s="499"/>
      <c r="J9" s="181">
        <v>1</v>
      </c>
      <c r="K9" s="181" t="s">
        <v>6</v>
      </c>
      <c r="L9" s="181">
        <v>1</v>
      </c>
      <c r="M9" s="181">
        <v>7</v>
      </c>
    </row>
    <row r="10" spans="1:13" s="8" customFormat="1" ht="20.25" customHeight="1">
      <c r="A10" s="138">
        <v>2019</v>
      </c>
      <c r="B10" s="197">
        <v>43</v>
      </c>
      <c r="C10" s="181" t="s">
        <v>6</v>
      </c>
      <c r="D10" s="138">
        <v>1</v>
      </c>
      <c r="E10" s="138">
        <v>9</v>
      </c>
      <c r="F10" s="181" t="s">
        <v>6</v>
      </c>
      <c r="G10" s="138">
        <v>1</v>
      </c>
      <c r="H10" s="499">
        <v>3</v>
      </c>
      <c r="I10" s="499"/>
      <c r="J10" s="181">
        <v>1</v>
      </c>
      <c r="K10" s="181" t="s">
        <v>6</v>
      </c>
      <c r="L10" s="138">
        <v>1</v>
      </c>
      <c r="M10" s="138">
        <v>7</v>
      </c>
    </row>
    <row r="11" spans="1:13" s="151" customFormat="1" ht="20.25" customHeight="1">
      <c r="A11" s="138">
        <v>2020</v>
      </c>
      <c r="B11" s="197">
        <v>42</v>
      </c>
      <c r="C11" s="181" t="s">
        <v>6</v>
      </c>
      <c r="D11" s="138">
        <v>1</v>
      </c>
      <c r="E11" s="138">
        <v>9</v>
      </c>
      <c r="F11" s="181" t="s">
        <v>6</v>
      </c>
      <c r="G11" s="138">
        <v>1</v>
      </c>
      <c r="H11" s="499">
        <v>3</v>
      </c>
      <c r="I11" s="499"/>
      <c r="J11" s="181" t="s">
        <v>6</v>
      </c>
      <c r="K11" s="181" t="s">
        <v>6</v>
      </c>
      <c r="L11" s="138">
        <v>1</v>
      </c>
      <c r="M11" s="138">
        <v>7</v>
      </c>
    </row>
    <row r="12" spans="1:13" s="8" customFormat="1" ht="20.25" customHeight="1">
      <c r="A12" s="310">
        <v>2021</v>
      </c>
      <c r="B12" s="234">
        <f>SUM(C12:M12,B21:M21,B30:M30)</f>
        <v>42</v>
      </c>
      <c r="C12" s="364" t="s">
        <v>419</v>
      </c>
      <c r="D12" s="234">
        <v>1</v>
      </c>
      <c r="E12" s="234">
        <v>9</v>
      </c>
      <c r="F12" s="364" t="s">
        <v>419</v>
      </c>
      <c r="G12" s="234">
        <v>1</v>
      </c>
      <c r="H12" s="519">
        <v>3</v>
      </c>
      <c r="I12" s="519"/>
      <c r="J12" s="355" t="s">
        <v>419</v>
      </c>
      <c r="K12" s="364" t="s">
        <v>419</v>
      </c>
      <c r="L12" s="234">
        <v>1</v>
      </c>
      <c r="M12" s="234">
        <v>7</v>
      </c>
    </row>
    <row r="13" spans="1:13" s="8" customFormat="1" ht="20.25" customHeight="1" thickBot="1">
      <c r="A13" s="365">
        <v>2022</v>
      </c>
      <c r="B13" s="368">
        <v>42</v>
      </c>
      <c r="C13" s="366" t="s">
        <v>444</v>
      </c>
      <c r="D13" s="365">
        <v>1</v>
      </c>
      <c r="E13" s="365" t="s">
        <v>444</v>
      </c>
      <c r="F13" s="366" t="s">
        <v>444</v>
      </c>
      <c r="G13" s="365">
        <v>1</v>
      </c>
      <c r="H13" s="502">
        <v>3</v>
      </c>
      <c r="I13" s="502"/>
      <c r="J13" s="367" t="s">
        <v>445</v>
      </c>
      <c r="K13" s="366" t="s">
        <v>444</v>
      </c>
      <c r="L13" s="365">
        <v>1</v>
      </c>
      <c r="M13" s="365">
        <v>7</v>
      </c>
    </row>
    <row r="14" spans="1:13" s="8" customFormat="1" ht="14.1" customHeight="1" thickBot="1">
      <c r="A14" s="219"/>
      <c r="B14" s="220"/>
      <c r="C14" s="220"/>
      <c r="D14" s="220"/>
      <c r="E14" s="220"/>
      <c r="F14" s="220"/>
      <c r="G14" s="220"/>
      <c r="H14" s="220"/>
      <c r="I14" s="220"/>
      <c r="J14" s="220"/>
      <c r="K14" s="220"/>
      <c r="L14" s="220"/>
      <c r="M14" s="220"/>
    </row>
    <row r="15" spans="1:13" s="8" customFormat="1" ht="27.75" customHeight="1">
      <c r="A15" s="221" t="s">
        <v>13</v>
      </c>
      <c r="B15" s="521" t="s">
        <v>84</v>
      </c>
      <c r="C15" s="522"/>
      <c r="D15" s="523"/>
      <c r="E15" s="524" t="s">
        <v>85</v>
      </c>
      <c r="F15" s="525"/>
      <c r="G15" s="525"/>
      <c r="H15" s="525"/>
      <c r="I15" s="526"/>
      <c r="J15" s="222" t="s">
        <v>45</v>
      </c>
      <c r="K15" s="222" t="s">
        <v>46</v>
      </c>
      <c r="L15" s="223" t="s">
        <v>393</v>
      </c>
      <c r="M15" s="224" t="s">
        <v>47</v>
      </c>
    </row>
    <row r="16" spans="1:13" s="8" customFormat="1" ht="24" customHeight="1">
      <c r="A16" s="508" t="s">
        <v>86</v>
      </c>
      <c r="B16" s="225" t="s">
        <v>48</v>
      </c>
      <c r="C16" s="225" t="s">
        <v>49</v>
      </c>
      <c r="D16" s="225" t="s">
        <v>87</v>
      </c>
      <c r="E16" s="226" t="s">
        <v>379</v>
      </c>
      <c r="F16" s="226" t="s">
        <v>50</v>
      </c>
      <c r="G16" s="516" t="s">
        <v>88</v>
      </c>
      <c r="H16" s="517"/>
      <c r="I16" s="226" t="s">
        <v>51</v>
      </c>
      <c r="J16" s="500" t="s">
        <v>89</v>
      </c>
      <c r="K16" s="497" t="s">
        <v>90</v>
      </c>
      <c r="L16" s="497" t="s">
        <v>91</v>
      </c>
      <c r="M16" s="518" t="s">
        <v>92</v>
      </c>
    </row>
    <row r="17" spans="1:13" s="8" customFormat="1" ht="26.25" customHeight="1">
      <c r="A17" s="509"/>
      <c r="B17" s="227" t="s">
        <v>403</v>
      </c>
      <c r="C17" s="227" t="s">
        <v>93</v>
      </c>
      <c r="D17" s="228" t="s">
        <v>94</v>
      </c>
      <c r="E17" s="227" t="s">
        <v>95</v>
      </c>
      <c r="F17" s="229" t="s">
        <v>52</v>
      </c>
      <c r="G17" s="506" t="s">
        <v>96</v>
      </c>
      <c r="H17" s="507"/>
      <c r="I17" s="227" t="s">
        <v>97</v>
      </c>
      <c r="J17" s="501"/>
      <c r="K17" s="498"/>
      <c r="L17" s="498"/>
      <c r="M17" s="506"/>
    </row>
    <row r="18" spans="1:13" s="8" customFormat="1" ht="20.25" customHeight="1">
      <c r="A18" s="233">
        <v>2018</v>
      </c>
      <c r="B18" s="232" t="s">
        <v>6</v>
      </c>
      <c r="C18" s="231">
        <v>1</v>
      </c>
      <c r="D18" s="232">
        <v>2</v>
      </c>
      <c r="E18" s="232" t="s">
        <v>6</v>
      </c>
      <c r="F18" s="232" t="s">
        <v>6</v>
      </c>
      <c r="G18" s="510" t="s">
        <v>6</v>
      </c>
      <c r="H18" s="510"/>
      <c r="I18" s="232" t="s">
        <v>6</v>
      </c>
      <c r="J18" s="232">
        <v>1</v>
      </c>
      <c r="K18" s="232" t="s">
        <v>6</v>
      </c>
      <c r="L18" s="232">
        <v>4</v>
      </c>
      <c r="M18" s="231">
        <v>1</v>
      </c>
    </row>
    <row r="19" spans="1:13" s="8" customFormat="1" ht="20.25" customHeight="1">
      <c r="A19" s="234">
        <v>2019</v>
      </c>
      <c r="B19" s="235" t="s">
        <v>6</v>
      </c>
      <c r="C19" s="234">
        <v>1</v>
      </c>
      <c r="D19" s="234">
        <v>2</v>
      </c>
      <c r="E19" s="232" t="s">
        <v>6</v>
      </c>
      <c r="F19" s="232" t="s">
        <v>6</v>
      </c>
      <c r="G19" s="510" t="s">
        <v>6</v>
      </c>
      <c r="H19" s="510"/>
      <c r="I19" s="232" t="s">
        <v>6</v>
      </c>
      <c r="J19" s="234">
        <v>1</v>
      </c>
      <c r="K19" s="232" t="s">
        <v>6</v>
      </c>
      <c r="L19" s="234">
        <v>4</v>
      </c>
      <c r="M19" s="234">
        <v>1</v>
      </c>
    </row>
    <row r="20" spans="1:13" s="8" customFormat="1" ht="20.25" customHeight="1">
      <c r="A20" s="234">
        <v>2020</v>
      </c>
      <c r="B20" s="235" t="s">
        <v>6</v>
      </c>
      <c r="C20" s="234">
        <v>1</v>
      </c>
      <c r="D20" s="234">
        <v>2</v>
      </c>
      <c r="E20" s="232" t="s">
        <v>6</v>
      </c>
      <c r="F20" s="232" t="s">
        <v>6</v>
      </c>
      <c r="G20" s="510" t="s">
        <v>6</v>
      </c>
      <c r="H20" s="510"/>
      <c r="I20" s="232" t="s">
        <v>6</v>
      </c>
      <c r="J20" s="234">
        <v>1</v>
      </c>
      <c r="K20" s="232" t="s">
        <v>6</v>
      </c>
      <c r="L20" s="234">
        <v>4</v>
      </c>
      <c r="M20" s="234">
        <v>1</v>
      </c>
    </row>
    <row r="21" spans="1:13" s="8" customFormat="1" ht="20.25" customHeight="1">
      <c r="A21" s="310">
        <v>2021</v>
      </c>
      <c r="B21" s="369" t="s">
        <v>419</v>
      </c>
      <c r="C21" s="234">
        <v>1</v>
      </c>
      <c r="D21" s="234">
        <v>2</v>
      </c>
      <c r="E21" s="370" t="s">
        <v>419</v>
      </c>
      <c r="F21" s="370" t="s">
        <v>419</v>
      </c>
      <c r="G21" s="511" t="s">
        <v>419</v>
      </c>
      <c r="H21" s="510"/>
      <c r="I21" s="370" t="s">
        <v>419</v>
      </c>
      <c r="J21" s="234">
        <v>1</v>
      </c>
      <c r="K21" s="370" t="s">
        <v>419</v>
      </c>
      <c r="L21" s="234">
        <v>4</v>
      </c>
      <c r="M21" s="234">
        <v>1</v>
      </c>
    </row>
    <row r="22" spans="1:13" s="8" customFormat="1" ht="20.25" customHeight="1" thickBot="1">
      <c r="A22" s="365">
        <v>2022</v>
      </c>
      <c r="B22" s="372" t="s">
        <v>445</v>
      </c>
      <c r="C22" s="365">
        <v>1</v>
      </c>
      <c r="D22" s="365">
        <v>2</v>
      </c>
      <c r="E22" s="371" t="s">
        <v>444</v>
      </c>
      <c r="F22" s="371" t="s">
        <v>445</v>
      </c>
      <c r="G22" s="534" t="s">
        <v>445</v>
      </c>
      <c r="H22" s="534"/>
      <c r="I22" s="371" t="s">
        <v>444</v>
      </c>
      <c r="J22" s="365">
        <v>1</v>
      </c>
      <c r="K22" s="371" t="s">
        <v>445</v>
      </c>
      <c r="L22" s="365">
        <v>4</v>
      </c>
      <c r="M22" s="365">
        <v>1</v>
      </c>
    </row>
    <row r="23" spans="1:13" s="8" customFormat="1" ht="14.1" customHeight="1" thickBot="1">
      <c r="A23" s="219"/>
      <c r="B23" s="220"/>
      <c r="C23" s="220"/>
      <c r="D23" s="220"/>
      <c r="E23" s="220"/>
      <c r="F23" s="220"/>
      <c r="G23" s="220"/>
      <c r="H23" s="220"/>
      <c r="I23" s="220"/>
      <c r="J23" s="220"/>
      <c r="K23" s="220"/>
      <c r="L23" s="220"/>
      <c r="M23" s="220"/>
    </row>
    <row r="24" spans="1:13" s="8" customFormat="1" ht="24.75" customHeight="1">
      <c r="A24" s="236" t="s">
        <v>13</v>
      </c>
      <c r="B24" s="223" t="s">
        <v>98</v>
      </c>
      <c r="C24" s="223" t="s">
        <v>99</v>
      </c>
      <c r="D24" s="237" t="s">
        <v>53</v>
      </c>
      <c r="E24" s="237" t="s">
        <v>394</v>
      </c>
      <c r="F24" s="237" t="s">
        <v>54</v>
      </c>
      <c r="G24" s="223" t="s">
        <v>100</v>
      </c>
      <c r="H24" s="512" t="s">
        <v>101</v>
      </c>
      <c r="I24" s="513"/>
      <c r="J24" s="513"/>
      <c r="K24" s="513"/>
      <c r="L24" s="513"/>
      <c r="M24" s="513"/>
    </row>
    <row r="25" spans="1:13" s="8" customFormat="1" ht="19.5" customHeight="1">
      <c r="A25" s="528" t="s">
        <v>9</v>
      </c>
      <c r="B25" s="530" t="s">
        <v>102</v>
      </c>
      <c r="C25" s="532" t="s">
        <v>103</v>
      </c>
      <c r="D25" s="514" t="s">
        <v>104</v>
      </c>
      <c r="E25" s="514" t="s">
        <v>105</v>
      </c>
      <c r="F25" s="514" t="s">
        <v>106</v>
      </c>
      <c r="G25" s="497" t="s">
        <v>55</v>
      </c>
      <c r="H25" s="238" t="s">
        <v>56</v>
      </c>
      <c r="I25" s="239" t="s">
        <v>57</v>
      </c>
      <c r="J25" s="238" t="s">
        <v>58</v>
      </c>
      <c r="K25" s="238" t="s">
        <v>59</v>
      </c>
      <c r="L25" s="238" t="s">
        <v>60</v>
      </c>
      <c r="M25" s="239" t="s">
        <v>61</v>
      </c>
    </row>
    <row r="26" spans="1:13" s="8" customFormat="1" ht="39" customHeight="1">
      <c r="A26" s="529"/>
      <c r="B26" s="531"/>
      <c r="C26" s="533"/>
      <c r="D26" s="515"/>
      <c r="E26" s="515"/>
      <c r="F26" s="515"/>
      <c r="G26" s="527"/>
      <c r="H26" s="240" t="s">
        <v>392</v>
      </c>
      <c r="I26" s="241" t="s">
        <v>62</v>
      </c>
      <c r="J26" s="242" t="s">
        <v>63</v>
      </c>
      <c r="K26" s="243" t="s">
        <v>64</v>
      </c>
      <c r="L26" s="244" t="s">
        <v>65</v>
      </c>
      <c r="M26" s="245" t="s">
        <v>66</v>
      </c>
    </row>
    <row r="27" spans="1:13" s="8" customFormat="1" ht="20.25" customHeight="1">
      <c r="A27" s="248">
        <v>2018</v>
      </c>
      <c r="B27" s="230" t="s">
        <v>6</v>
      </c>
      <c r="C27" s="246">
        <v>8</v>
      </c>
      <c r="D27" s="246" t="s">
        <v>6</v>
      </c>
      <c r="E27" s="246">
        <v>2</v>
      </c>
      <c r="F27" s="247" t="s">
        <v>6</v>
      </c>
      <c r="G27" s="246" t="s">
        <v>6</v>
      </c>
      <c r="H27" s="247" t="s">
        <v>6</v>
      </c>
      <c r="I27" s="247" t="s">
        <v>6</v>
      </c>
      <c r="J27" s="247" t="s">
        <v>6</v>
      </c>
      <c r="K27" s="246" t="s">
        <v>6</v>
      </c>
      <c r="L27" s="247" t="s">
        <v>6</v>
      </c>
      <c r="M27" s="247">
        <v>1</v>
      </c>
    </row>
    <row r="28" spans="1:13" s="8" customFormat="1" ht="20.25" customHeight="1">
      <c r="A28" s="234">
        <v>2019</v>
      </c>
      <c r="B28" s="249" t="s">
        <v>6</v>
      </c>
      <c r="C28" s="219">
        <v>8</v>
      </c>
      <c r="D28" s="219" t="s">
        <v>6</v>
      </c>
      <c r="E28" s="219">
        <v>2</v>
      </c>
      <c r="F28" s="247" t="s">
        <v>6</v>
      </c>
      <c r="G28" s="246" t="s">
        <v>6</v>
      </c>
      <c r="H28" s="247" t="s">
        <v>6</v>
      </c>
      <c r="I28" s="247" t="s">
        <v>6</v>
      </c>
      <c r="J28" s="247" t="s">
        <v>6</v>
      </c>
      <c r="K28" s="219" t="s">
        <v>6</v>
      </c>
      <c r="L28" s="247" t="s">
        <v>6</v>
      </c>
      <c r="M28" s="247">
        <v>1</v>
      </c>
    </row>
    <row r="29" spans="1:13" s="8" customFormat="1" ht="20.25" customHeight="1">
      <c r="A29" s="234">
        <v>2020</v>
      </c>
      <c r="B29" s="249" t="s">
        <v>6</v>
      </c>
      <c r="C29" s="219">
        <v>8</v>
      </c>
      <c r="D29" s="219" t="s">
        <v>6</v>
      </c>
      <c r="E29" s="219">
        <v>2</v>
      </c>
      <c r="F29" s="247" t="s">
        <v>6</v>
      </c>
      <c r="G29" s="246" t="s">
        <v>6</v>
      </c>
      <c r="H29" s="247" t="s">
        <v>6</v>
      </c>
      <c r="I29" s="247" t="s">
        <v>6</v>
      </c>
      <c r="J29" s="247" t="s">
        <v>6</v>
      </c>
      <c r="K29" s="219" t="s">
        <v>6</v>
      </c>
      <c r="L29" s="247" t="s">
        <v>6</v>
      </c>
      <c r="M29" s="247">
        <v>1</v>
      </c>
    </row>
    <row r="30" spans="1:13" s="8" customFormat="1" ht="20.25" customHeight="1">
      <c r="A30" s="310">
        <v>2021</v>
      </c>
      <c r="B30" s="374" t="s">
        <v>419</v>
      </c>
      <c r="C30" s="356">
        <v>8</v>
      </c>
      <c r="D30" s="374" t="s">
        <v>420</v>
      </c>
      <c r="E30" s="356">
        <v>2</v>
      </c>
      <c r="F30" s="375" t="s">
        <v>420</v>
      </c>
      <c r="G30" s="376" t="s">
        <v>419</v>
      </c>
      <c r="H30" s="375" t="s">
        <v>419</v>
      </c>
      <c r="I30" s="375" t="s">
        <v>421</v>
      </c>
      <c r="J30" s="375" t="s">
        <v>419</v>
      </c>
      <c r="K30" s="374" t="s">
        <v>421</v>
      </c>
      <c r="L30" s="375" t="s">
        <v>419</v>
      </c>
      <c r="M30" s="247">
        <v>1</v>
      </c>
    </row>
    <row r="31" spans="1:13" s="8" customFormat="1" ht="20.25" customHeight="1" thickBot="1">
      <c r="A31" s="373">
        <v>2022</v>
      </c>
      <c r="B31" s="340" t="s">
        <v>445</v>
      </c>
      <c r="C31" s="354">
        <v>8</v>
      </c>
      <c r="D31" s="340" t="s">
        <v>445</v>
      </c>
      <c r="E31" s="354">
        <v>2</v>
      </c>
      <c r="F31" s="341" t="s">
        <v>444</v>
      </c>
      <c r="G31" s="341" t="s">
        <v>444</v>
      </c>
      <c r="H31" s="341" t="s">
        <v>444</v>
      </c>
      <c r="I31" s="341" t="s">
        <v>444</v>
      </c>
      <c r="J31" s="341" t="s">
        <v>444</v>
      </c>
      <c r="K31" s="341" t="s">
        <v>444</v>
      </c>
      <c r="L31" s="341" t="s">
        <v>444</v>
      </c>
      <c r="M31" s="342">
        <v>1</v>
      </c>
    </row>
    <row r="32" spans="1:13" s="8" customFormat="1">
      <c r="A32" s="18"/>
      <c r="B32" s="18"/>
      <c r="C32" s="18"/>
      <c r="D32" s="18"/>
      <c r="E32" s="18"/>
      <c r="F32" s="18"/>
      <c r="G32" s="18"/>
      <c r="H32" s="18"/>
      <c r="I32" s="18"/>
      <c r="J32" s="18"/>
      <c r="K32" s="18"/>
      <c r="L32" s="18"/>
      <c r="M32" s="18"/>
    </row>
    <row r="33" spans="1:13" s="6" customFormat="1" ht="12">
      <c r="A33" s="19" t="s">
        <v>7</v>
      </c>
      <c r="B33" s="19"/>
      <c r="C33" s="19"/>
      <c r="D33" s="19"/>
      <c r="E33" s="19"/>
      <c r="F33" s="19"/>
      <c r="G33" s="19"/>
      <c r="H33" s="19"/>
      <c r="I33" s="19"/>
      <c r="J33" s="19"/>
      <c r="K33" s="19"/>
      <c r="L33" s="19"/>
      <c r="M33" s="177" t="s">
        <v>8</v>
      </c>
    </row>
    <row r="34" spans="1:13">
      <c r="A34" s="179" t="s">
        <v>395</v>
      </c>
      <c r="B34" s="179"/>
      <c r="C34" s="179"/>
      <c r="D34" s="179"/>
      <c r="E34" s="179"/>
      <c r="F34" s="179"/>
      <c r="G34" s="180"/>
      <c r="H34" s="180"/>
    </row>
    <row r="35" spans="1:13">
      <c r="A35" s="505" t="s">
        <v>396</v>
      </c>
      <c r="B35" s="505"/>
      <c r="C35" s="505"/>
      <c r="D35" s="505"/>
      <c r="E35" s="505"/>
      <c r="F35" s="505"/>
      <c r="G35" s="180"/>
      <c r="H35" s="180"/>
    </row>
    <row r="36" spans="1:13">
      <c r="A36" s="520"/>
      <c r="B36" s="520"/>
      <c r="C36" s="520"/>
      <c r="D36" s="520"/>
      <c r="E36" s="520"/>
      <c r="F36" s="520"/>
    </row>
    <row r="37" spans="1:13">
      <c r="A37" s="520"/>
      <c r="B37" s="520"/>
      <c r="C37" s="520"/>
      <c r="D37" s="520"/>
      <c r="E37" s="520"/>
      <c r="F37" s="520"/>
    </row>
    <row r="38" spans="1:13">
      <c r="A38" s="520"/>
      <c r="B38" s="520"/>
      <c r="C38" s="520"/>
      <c r="D38" s="520"/>
      <c r="E38" s="520"/>
      <c r="F38" s="520"/>
    </row>
    <row r="39" spans="1:13">
      <c r="A39" s="520"/>
      <c r="B39" s="520"/>
      <c r="C39" s="520"/>
      <c r="D39" s="520"/>
      <c r="E39" s="520"/>
      <c r="F39" s="520"/>
    </row>
  </sheetData>
  <mergeCells count="51">
    <mergeCell ref="A36:F36"/>
    <mergeCell ref="A37:F37"/>
    <mergeCell ref="A38:F38"/>
    <mergeCell ref="A39:F39"/>
    <mergeCell ref="B15:D15"/>
    <mergeCell ref="E15:I15"/>
    <mergeCell ref="D25:D26"/>
    <mergeCell ref="E25:E26"/>
    <mergeCell ref="G25:G26"/>
    <mergeCell ref="A25:A26"/>
    <mergeCell ref="B25:B26"/>
    <mergeCell ref="C25:C26"/>
    <mergeCell ref="G22:H22"/>
    <mergeCell ref="C7:C8"/>
    <mergeCell ref="A35:F35"/>
    <mergeCell ref="G17:H17"/>
    <mergeCell ref="A16:A17"/>
    <mergeCell ref="G19:H19"/>
    <mergeCell ref="B7:B8"/>
    <mergeCell ref="G21:H21"/>
    <mergeCell ref="H24:M24"/>
    <mergeCell ref="F25:F26"/>
    <mergeCell ref="G20:H20"/>
    <mergeCell ref="G18:H18"/>
    <mergeCell ref="G16:H16"/>
    <mergeCell ref="M16:M17"/>
    <mergeCell ref="L7:L8"/>
    <mergeCell ref="H10:I10"/>
    <mergeCell ref="H12:I12"/>
    <mergeCell ref="L16:L17"/>
    <mergeCell ref="H9:I9"/>
    <mergeCell ref="J16:J17"/>
    <mergeCell ref="K16:K17"/>
    <mergeCell ref="H11:I11"/>
    <mergeCell ref="H13:I13"/>
    <mergeCell ref="A1:M1"/>
    <mergeCell ref="A2:M2"/>
    <mergeCell ref="A4:B4"/>
    <mergeCell ref="L4:M4"/>
    <mergeCell ref="B5:B6"/>
    <mergeCell ref="H6:J6"/>
    <mergeCell ref="C5:J5"/>
    <mergeCell ref="K5:M5"/>
    <mergeCell ref="A6:A8"/>
    <mergeCell ref="M7:M8"/>
    <mergeCell ref="K7:K8"/>
    <mergeCell ref="F6:G6"/>
    <mergeCell ref="D7:D8"/>
    <mergeCell ref="E7:E8"/>
    <mergeCell ref="H8:I8"/>
    <mergeCell ref="H7:I7"/>
  </mergeCells>
  <phoneticPr fontId="3" type="noConversion"/>
  <pageMargins left="0.75" right="0.75" top="1" bottom="0.5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election sqref="A1:L1"/>
    </sheetView>
  </sheetViews>
  <sheetFormatPr defaultRowHeight="13.5"/>
  <cols>
    <col min="1" max="1" width="6.33203125" customWidth="1"/>
    <col min="2" max="2" width="7.21875" customWidth="1"/>
    <col min="3" max="3" width="7.77734375" customWidth="1"/>
    <col min="4" max="4" width="6.88671875" customWidth="1"/>
    <col min="5" max="6" width="8.44140625" customWidth="1"/>
    <col min="7" max="7" width="7.33203125" customWidth="1"/>
    <col min="8" max="8" width="10.44140625" customWidth="1"/>
    <col min="9" max="9" width="7.21875" customWidth="1"/>
    <col min="10" max="10" width="5.88671875" customWidth="1"/>
  </cols>
  <sheetData>
    <row r="1" spans="1:11" ht="22.5">
      <c r="A1" s="458" t="s">
        <v>122</v>
      </c>
      <c r="B1" s="458"/>
      <c r="C1" s="458"/>
      <c r="D1" s="458"/>
      <c r="E1" s="458"/>
      <c r="F1" s="458"/>
      <c r="G1" s="458"/>
      <c r="H1" s="458"/>
      <c r="I1" s="458"/>
      <c r="J1" s="458"/>
    </row>
    <row r="2" spans="1:11" ht="22.5">
      <c r="A2" s="458" t="s">
        <v>123</v>
      </c>
      <c r="B2" s="458"/>
      <c r="C2" s="458"/>
      <c r="D2" s="458"/>
      <c r="E2" s="458"/>
      <c r="F2" s="458"/>
      <c r="G2" s="458"/>
      <c r="H2" s="458"/>
      <c r="I2" s="458"/>
      <c r="J2" s="458"/>
    </row>
    <row r="3" spans="1:11" ht="18.75">
      <c r="A3" s="5"/>
    </row>
    <row r="4" spans="1:11" ht="14.25" thickBot="1">
      <c r="A4" s="51" t="s">
        <v>124</v>
      </c>
      <c r="B4" s="52"/>
      <c r="C4" s="52"/>
      <c r="D4" s="52"/>
      <c r="E4" s="52"/>
      <c r="F4" s="52"/>
      <c r="G4" s="52"/>
      <c r="H4" s="52"/>
      <c r="I4" s="52"/>
      <c r="J4" s="53" t="s">
        <v>125</v>
      </c>
    </row>
    <row r="5" spans="1:11">
      <c r="A5" s="54" t="s">
        <v>13</v>
      </c>
      <c r="B5" s="55" t="s">
        <v>1</v>
      </c>
      <c r="C5" s="55" t="s">
        <v>126</v>
      </c>
      <c r="D5" s="56" t="s">
        <v>127</v>
      </c>
      <c r="E5" s="55" t="s">
        <v>128</v>
      </c>
      <c r="F5" s="56" t="s">
        <v>129</v>
      </c>
      <c r="G5" s="55" t="s">
        <v>130</v>
      </c>
      <c r="H5" s="55" t="s">
        <v>131</v>
      </c>
      <c r="I5" s="57" t="s">
        <v>132</v>
      </c>
      <c r="J5" s="56" t="s">
        <v>133</v>
      </c>
    </row>
    <row r="6" spans="1:11" ht="65.25" customHeight="1">
      <c r="A6" s="46" t="s">
        <v>9</v>
      </c>
      <c r="B6" s="39" t="s">
        <v>0</v>
      </c>
      <c r="C6" s="39" t="s">
        <v>134</v>
      </c>
      <c r="D6" s="58" t="s">
        <v>135</v>
      </c>
      <c r="E6" s="39" t="s">
        <v>136</v>
      </c>
      <c r="F6" s="58" t="s">
        <v>137</v>
      </c>
      <c r="G6" s="39" t="s">
        <v>138</v>
      </c>
      <c r="H6" s="39" t="s">
        <v>401</v>
      </c>
      <c r="I6" s="59" t="s">
        <v>139</v>
      </c>
      <c r="J6" s="58" t="s">
        <v>66</v>
      </c>
    </row>
    <row r="7" spans="1:11">
      <c r="A7" s="43"/>
      <c r="B7" s="44"/>
      <c r="C7" s="45"/>
      <c r="D7" s="45"/>
      <c r="E7" s="45"/>
      <c r="F7" s="45"/>
      <c r="G7" s="45"/>
      <c r="H7" s="45"/>
      <c r="I7" s="45"/>
      <c r="J7" s="45"/>
    </row>
    <row r="8" spans="1:11" ht="96.75" customHeight="1">
      <c r="A8" s="200">
        <v>2018</v>
      </c>
      <c r="B8" s="48">
        <v>378408</v>
      </c>
      <c r="C8" s="47">
        <v>2228</v>
      </c>
      <c r="D8" s="45">
        <v>52</v>
      </c>
      <c r="E8" s="188">
        <v>1157</v>
      </c>
      <c r="F8" s="47">
        <v>6240</v>
      </c>
      <c r="G8" s="45">
        <v>318</v>
      </c>
      <c r="H8" s="47">
        <v>363562</v>
      </c>
      <c r="I8" s="47">
        <v>140</v>
      </c>
      <c r="J8" s="47">
        <v>4711</v>
      </c>
    </row>
    <row r="9" spans="1:11" ht="96.75" customHeight="1">
      <c r="A9" s="200">
        <v>2019</v>
      </c>
      <c r="B9" s="48">
        <v>302641</v>
      </c>
      <c r="C9" s="47">
        <v>2222</v>
      </c>
      <c r="D9" s="45">
        <v>79</v>
      </c>
      <c r="E9" s="45">
        <v>1358</v>
      </c>
      <c r="F9" s="47">
        <v>7852</v>
      </c>
      <c r="G9" s="45">
        <v>252</v>
      </c>
      <c r="H9" s="47">
        <v>286434</v>
      </c>
      <c r="I9" s="47">
        <v>234</v>
      </c>
      <c r="J9" s="47">
        <v>4210</v>
      </c>
    </row>
    <row r="10" spans="1:11" ht="96.75" customHeight="1">
      <c r="A10" s="200">
        <v>2020</v>
      </c>
      <c r="B10" s="48">
        <v>313037</v>
      </c>
      <c r="C10" s="47">
        <v>2502</v>
      </c>
      <c r="D10" s="45">
        <v>61</v>
      </c>
      <c r="E10" s="45">
        <v>1665</v>
      </c>
      <c r="F10" s="47">
        <v>7102</v>
      </c>
      <c r="G10" s="45">
        <v>609</v>
      </c>
      <c r="H10" s="47">
        <v>295429</v>
      </c>
      <c r="I10" s="47">
        <v>146</v>
      </c>
      <c r="J10" s="47">
        <v>5523</v>
      </c>
    </row>
    <row r="11" spans="1:11" s="8" customFormat="1" ht="96.75" customHeight="1">
      <c r="A11" s="181">
        <v>2021</v>
      </c>
      <c r="B11" s="48">
        <v>300128</v>
      </c>
      <c r="C11" s="47">
        <v>1884</v>
      </c>
      <c r="D11" s="45">
        <v>83</v>
      </c>
      <c r="E11" s="47">
        <v>1482</v>
      </c>
      <c r="F11" s="47">
        <v>5330</v>
      </c>
      <c r="G11" s="45">
        <v>248</v>
      </c>
      <c r="H11" s="47">
        <v>285026</v>
      </c>
      <c r="I11" s="47">
        <v>139</v>
      </c>
      <c r="J11" s="47">
        <v>5936</v>
      </c>
    </row>
    <row r="12" spans="1:11" ht="96.75" customHeight="1">
      <c r="A12" s="343">
        <v>2022</v>
      </c>
      <c r="B12" s="408">
        <v>347391</v>
      </c>
      <c r="C12" s="409">
        <v>1791</v>
      </c>
      <c r="D12" s="410">
        <v>73</v>
      </c>
      <c r="E12" s="409">
        <v>934</v>
      </c>
      <c r="F12" s="409">
        <v>5679</v>
      </c>
      <c r="G12" s="410">
        <v>258</v>
      </c>
      <c r="H12" s="409">
        <v>332384</v>
      </c>
      <c r="I12" s="409">
        <v>123</v>
      </c>
      <c r="J12" s="409">
        <v>6149</v>
      </c>
      <c r="K12" s="208"/>
    </row>
    <row r="13" spans="1:11" ht="14.25" thickBot="1">
      <c r="A13" s="37"/>
      <c r="B13" s="60"/>
      <c r="C13" s="61"/>
      <c r="D13" s="62"/>
      <c r="E13" s="62"/>
      <c r="F13" s="61"/>
      <c r="G13" s="62"/>
      <c r="H13" s="61"/>
      <c r="I13" s="61"/>
      <c r="J13" s="61"/>
    </row>
    <row r="14" spans="1:11">
      <c r="A14" s="63"/>
      <c r="B14" s="63"/>
      <c r="C14" s="63"/>
      <c r="D14" s="63"/>
      <c r="E14" s="63"/>
      <c r="F14" s="63"/>
      <c r="G14" s="63"/>
      <c r="H14" s="63"/>
      <c r="I14" s="63"/>
      <c r="J14" s="63"/>
    </row>
    <row r="15" spans="1:11">
      <c r="A15" s="64" t="s">
        <v>140</v>
      </c>
      <c r="B15" s="19"/>
      <c r="C15" s="19"/>
      <c r="D15" s="19"/>
      <c r="E15" s="19"/>
      <c r="F15" s="19"/>
      <c r="G15" s="19"/>
      <c r="H15" s="19"/>
      <c r="I15" s="19"/>
      <c r="J15" s="50" t="s">
        <v>141</v>
      </c>
    </row>
    <row r="16" spans="1:11">
      <c r="A16" s="19" t="s">
        <v>142</v>
      </c>
      <c r="B16" s="19"/>
      <c r="C16" s="19"/>
      <c r="D16" s="19"/>
      <c r="E16" s="19"/>
      <c r="F16" s="19"/>
      <c r="G16" s="19"/>
      <c r="H16" s="19"/>
      <c r="I16" s="19"/>
      <c r="J16" s="50" t="s">
        <v>143</v>
      </c>
    </row>
  </sheetData>
  <mergeCells count="2">
    <mergeCell ref="A1:J1"/>
    <mergeCell ref="A2:J2"/>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sqref="A1:L1"/>
    </sheetView>
  </sheetViews>
  <sheetFormatPr defaultRowHeight="13.5"/>
  <cols>
    <col min="1" max="1" width="8.21875" customWidth="1"/>
    <col min="2" max="2" width="6.109375" customWidth="1"/>
    <col min="3" max="3" width="5.21875" customWidth="1"/>
    <col min="4" max="4" width="5.109375" customWidth="1"/>
    <col min="5" max="5" width="5.5546875" customWidth="1"/>
    <col min="6" max="6" width="4.77734375" customWidth="1"/>
    <col min="7" max="7" width="6" customWidth="1"/>
    <col min="8" max="8" width="7.33203125" customWidth="1"/>
    <col min="9" max="9" width="3.77734375" customWidth="1"/>
    <col min="10" max="10" width="2.88671875" customWidth="1"/>
    <col min="11" max="11" width="6.77734375" customWidth="1"/>
    <col min="12" max="12" width="6.21875" customWidth="1"/>
    <col min="13" max="13" width="6.88671875" customWidth="1"/>
  </cols>
  <sheetData>
    <row r="1" spans="1:19" ht="22.5">
      <c r="A1" s="458" t="s">
        <v>296</v>
      </c>
      <c r="B1" s="458"/>
      <c r="C1" s="458"/>
      <c r="D1" s="458"/>
      <c r="E1" s="458"/>
      <c r="F1" s="458"/>
      <c r="G1" s="458"/>
      <c r="H1" s="458"/>
      <c r="I1" s="458"/>
      <c r="J1" s="458"/>
      <c r="K1" s="458"/>
      <c r="L1" s="458"/>
      <c r="M1" s="458"/>
    </row>
    <row r="2" spans="1:19" ht="22.5">
      <c r="A2" s="458" t="s">
        <v>144</v>
      </c>
      <c r="B2" s="458"/>
      <c r="C2" s="458"/>
      <c r="D2" s="458"/>
      <c r="E2" s="458"/>
      <c r="F2" s="458"/>
      <c r="G2" s="458"/>
      <c r="H2" s="458"/>
      <c r="I2" s="458"/>
      <c r="J2" s="458"/>
      <c r="K2" s="458"/>
      <c r="L2" s="458"/>
      <c r="M2" s="458"/>
    </row>
    <row r="3" spans="1:19" ht="18.75">
      <c r="A3" s="5"/>
    </row>
    <row r="4" spans="1:19" ht="17.25" thickBot="1">
      <c r="A4" s="569" t="s">
        <v>124</v>
      </c>
      <c r="B4" s="569"/>
      <c r="C4" s="32"/>
      <c r="D4" s="32"/>
      <c r="E4" s="32"/>
      <c r="F4" s="32"/>
      <c r="G4" s="32"/>
      <c r="H4" s="32"/>
      <c r="I4" s="65"/>
      <c r="J4" s="16"/>
      <c r="K4" s="16"/>
      <c r="L4" s="570" t="s">
        <v>125</v>
      </c>
      <c r="M4" s="570"/>
    </row>
    <row r="5" spans="1:19" ht="47.25" customHeight="1">
      <c r="A5" s="36" t="s">
        <v>145</v>
      </c>
      <c r="B5" s="66" t="s">
        <v>146</v>
      </c>
      <c r="C5" s="571" t="s">
        <v>147</v>
      </c>
      <c r="D5" s="572"/>
      <c r="E5" s="573" t="s">
        <v>157</v>
      </c>
      <c r="F5" s="574"/>
      <c r="G5" s="574"/>
      <c r="H5" s="575"/>
      <c r="I5" s="576" t="s">
        <v>158</v>
      </c>
      <c r="J5" s="577"/>
      <c r="K5" s="577"/>
      <c r="L5" s="577"/>
      <c r="M5" s="577"/>
    </row>
    <row r="6" spans="1:19">
      <c r="A6" s="563" t="s">
        <v>86</v>
      </c>
      <c r="B6" s="565" t="s">
        <v>148</v>
      </c>
      <c r="C6" s="567" t="s">
        <v>149</v>
      </c>
      <c r="D6" s="567" t="s">
        <v>150</v>
      </c>
      <c r="E6" s="555" t="s">
        <v>151</v>
      </c>
      <c r="F6" s="555" t="s">
        <v>152</v>
      </c>
      <c r="G6" s="555" t="s">
        <v>153</v>
      </c>
      <c r="H6" s="555" t="s">
        <v>380</v>
      </c>
      <c r="I6" s="558" t="s">
        <v>154</v>
      </c>
      <c r="J6" s="559"/>
      <c r="K6" s="562" t="s">
        <v>381</v>
      </c>
      <c r="L6" s="555" t="s">
        <v>155</v>
      </c>
      <c r="M6" s="556" t="s">
        <v>156</v>
      </c>
    </row>
    <row r="7" spans="1:19" ht="60" customHeight="1">
      <c r="A7" s="564"/>
      <c r="B7" s="566"/>
      <c r="C7" s="568"/>
      <c r="D7" s="568"/>
      <c r="E7" s="555"/>
      <c r="F7" s="555"/>
      <c r="G7" s="555"/>
      <c r="H7" s="555"/>
      <c r="I7" s="560"/>
      <c r="J7" s="561"/>
      <c r="K7" s="562"/>
      <c r="L7" s="555"/>
      <c r="M7" s="556"/>
    </row>
    <row r="8" spans="1:19">
      <c r="A8" s="67"/>
      <c r="B8" s="68"/>
      <c r="C8" s="69"/>
      <c r="D8" s="69"/>
      <c r="E8" s="68"/>
      <c r="F8" s="68"/>
      <c r="G8" s="68"/>
      <c r="H8" s="68"/>
      <c r="I8" s="68"/>
      <c r="J8" s="68"/>
      <c r="K8" s="68"/>
      <c r="L8" s="68"/>
      <c r="M8" s="68"/>
    </row>
    <row r="9" spans="1:19" ht="31.5" customHeight="1">
      <c r="A9" s="31">
        <v>2018</v>
      </c>
      <c r="B9" s="202">
        <v>4192</v>
      </c>
      <c r="C9" s="202">
        <v>2217</v>
      </c>
      <c r="D9" s="202">
        <v>1975</v>
      </c>
      <c r="E9" s="202">
        <v>4</v>
      </c>
      <c r="F9" s="202" t="s">
        <v>6</v>
      </c>
      <c r="G9" s="202">
        <v>4188</v>
      </c>
      <c r="H9" s="202" t="s">
        <v>6</v>
      </c>
      <c r="I9" s="557">
        <v>68</v>
      </c>
      <c r="J9" s="557"/>
      <c r="K9" s="202">
        <v>77</v>
      </c>
      <c r="L9" s="202">
        <v>676</v>
      </c>
      <c r="M9" s="202">
        <v>3371</v>
      </c>
    </row>
    <row r="10" spans="1:19" ht="31.5" customHeight="1">
      <c r="A10" s="31">
        <v>2019</v>
      </c>
      <c r="B10" s="202">
        <v>3817</v>
      </c>
      <c r="C10" s="202">
        <v>2045</v>
      </c>
      <c r="D10" s="202">
        <v>1772</v>
      </c>
      <c r="E10" s="202">
        <v>9</v>
      </c>
      <c r="F10" s="202" t="s">
        <v>6</v>
      </c>
      <c r="G10" s="202">
        <v>3808</v>
      </c>
      <c r="H10" s="202" t="s">
        <v>6</v>
      </c>
      <c r="I10" s="557">
        <v>67</v>
      </c>
      <c r="J10" s="557"/>
      <c r="K10" s="202">
        <v>89</v>
      </c>
      <c r="L10" s="202">
        <v>621</v>
      </c>
      <c r="M10" s="202">
        <v>3040</v>
      </c>
    </row>
    <row r="11" spans="1:19" s="8" customFormat="1" ht="31.5" customHeight="1">
      <c r="A11" s="31">
        <v>2020</v>
      </c>
      <c r="B11" s="184">
        <v>721</v>
      </c>
      <c r="C11" s="184">
        <v>445</v>
      </c>
      <c r="D11" s="184">
        <v>276</v>
      </c>
      <c r="E11" s="184" t="s">
        <v>6</v>
      </c>
      <c r="F11" s="184" t="s">
        <v>6</v>
      </c>
      <c r="G11" s="184">
        <v>721</v>
      </c>
      <c r="H11" s="184" t="s">
        <v>6</v>
      </c>
      <c r="I11" s="557">
        <v>11</v>
      </c>
      <c r="J11" s="557"/>
      <c r="K11" s="184">
        <v>25</v>
      </c>
      <c r="L11" s="184">
        <v>93</v>
      </c>
      <c r="M11" s="184">
        <v>592</v>
      </c>
    </row>
    <row r="12" spans="1:19" ht="31.5" customHeight="1">
      <c r="A12" s="377">
        <v>2021</v>
      </c>
      <c r="B12" s="378">
        <f>SUM(C12:D12)</f>
        <v>456</v>
      </c>
      <c r="C12" s="378">
        <v>323</v>
      </c>
      <c r="D12" s="378">
        <v>133</v>
      </c>
      <c r="E12" s="378">
        <v>1</v>
      </c>
      <c r="F12" s="378" t="s">
        <v>415</v>
      </c>
      <c r="G12" s="378">
        <v>455</v>
      </c>
      <c r="H12" s="378" t="s">
        <v>415</v>
      </c>
      <c r="I12" s="541">
        <v>3</v>
      </c>
      <c r="J12" s="541"/>
      <c r="K12" s="378" t="s">
        <v>415</v>
      </c>
      <c r="L12" s="378">
        <v>54</v>
      </c>
      <c r="M12" s="378">
        <v>399</v>
      </c>
      <c r="N12" s="207"/>
      <c r="O12" s="207"/>
      <c r="P12" s="207"/>
      <c r="Q12" s="207"/>
    </row>
    <row r="13" spans="1:19" ht="31.5" customHeight="1">
      <c r="A13" s="344">
        <v>2022</v>
      </c>
      <c r="B13" s="386">
        <v>2085</v>
      </c>
      <c r="C13" s="386">
        <v>1126</v>
      </c>
      <c r="D13" s="386">
        <v>959</v>
      </c>
      <c r="E13" s="386">
        <v>9</v>
      </c>
      <c r="F13" s="386" t="s">
        <v>6</v>
      </c>
      <c r="G13" s="386">
        <v>2076</v>
      </c>
      <c r="H13" s="386" t="s">
        <v>6</v>
      </c>
      <c r="I13" s="554" t="s">
        <v>6</v>
      </c>
      <c r="J13" s="554"/>
      <c r="K13" s="386">
        <v>376</v>
      </c>
      <c r="L13" s="386">
        <v>165</v>
      </c>
      <c r="M13" s="386">
        <v>1544</v>
      </c>
      <c r="N13" s="207"/>
      <c r="O13" s="207"/>
      <c r="P13" s="207"/>
      <c r="Q13" s="207"/>
    </row>
    <row r="14" spans="1:19" ht="17.25" thickBot="1">
      <c r="A14" s="218"/>
      <c r="B14" s="250"/>
      <c r="C14" s="251"/>
      <c r="D14" s="252"/>
      <c r="E14" s="252"/>
      <c r="F14" s="251"/>
      <c r="G14" s="252"/>
      <c r="H14" s="251"/>
      <c r="I14" s="251"/>
      <c r="J14" s="253"/>
      <c r="K14" s="253"/>
      <c r="L14" s="253"/>
      <c r="M14" s="253"/>
    </row>
    <row r="15" spans="1:19" ht="29.25" customHeight="1" thickBot="1">
      <c r="A15" s="254"/>
      <c r="B15" s="254"/>
      <c r="C15" s="254"/>
      <c r="D15" s="254"/>
      <c r="E15" s="254"/>
      <c r="F15" s="254"/>
      <c r="G15" s="254"/>
      <c r="H15" s="254"/>
      <c r="I15" s="254"/>
      <c r="J15" s="220"/>
      <c r="K15" s="220"/>
      <c r="L15" s="220"/>
      <c r="M15" s="220"/>
    </row>
    <row r="16" spans="1:19" ht="33.75" customHeight="1">
      <c r="A16" s="255" t="s">
        <v>302</v>
      </c>
      <c r="B16" s="542" t="s">
        <v>303</v>
      </c>
      <c r="C16" s="543"/>
      <c r="D16" s="543"/>
      <c r="E16" s="543"/>
      <c r="F16" s="543"/>
      <c r="G16" s="543"/>
      <c r="H16" s="543"/>
      <c r="I16" s="543"/>
      <c r="J16" s="543"/>
      <c r="K16" s="543"/>
      <c r="L16" s="543"/>
      <c r="M16" s="543"/>
      <c r="S16" t="s">
        <v>288</v>
      </c>
    </row>
    <row r="17" spans="1:14" ht="13.5" customHeight="1">
      <c r="A17" s="544" t="s">
        <v>304</v>
      </c>
      <c r="B17" s="546" t="s">
        <v>305</v>
      </c>
      <c r="C17" s="547"/>
      <c r="D17" s="550" t="s">
        <v>306</v>
      </c>
      <c r="E17" s="547"/>
      <c r="F17" s="550" t="s">
        <v>307</v>
      </c>
      <c r="G17" s="547"/>
      <c r="H17" s="550" t="s">
        <v>308</v>
      </c>
      <c r="I17" s="547"/>
      <c r="J17" s="550" t="s">
        <v>309</v>
      </c>
      <c r="K17" s="547"/>
      <c r="L17" s="550" t="s">
        <v>310</v>
      </c>
      <c r="M17" s="552"/>
    </row>
    <row r="18" spans="1:14" ht="39" customHeight="1">
      <c r="A18" s="545"/>
      <c r="B18" s="548"/>
      <c r="C18" s="549"/>
      <c r="D18" s="551"/>
      <c r="E18" s="549"/>
      <c r="F18" s="551"/>
      <c r="G18" s="549"/>
      <c r="H18" s="551"/>
      <c r="I18" s="549"/>
      <c r="J18" s="551"/>
      <c r="K18" s="549"/>
      <c r="L18" s="551"/>
      <c r="M18" s="553"/>
    </row>
    <row r="19" spans="1:14" ht="16.5">
      <c r="A19" s="256"/>
      <c r="B19" s="220"/>
      <c r="C19" s="220"/>
      <c r="D19" s="220"/>
      <c r="E19" s="220"/>
      <c r="F19" s="220"/>
      <c r="G19" s="220"/>
      <c r="H19" s="220"/>
      <c r="I19" s="220"/>
      <c r="J19" s="220"/>
      <c r="K19" s="220"/>
      <c r="L19" s="220"/>
      <c r="M19" s="220"/>
    </row>
    <row r="20" spans="1:14" ht="30.75" customHeight="1">
      <c r="A20" s="217">
        <v>2018</v>
      </c>
      <c r="B20" s="536">
        <v>782</v>
      </c>
      <c r="C20" s="537"/>
      <c r="D20" s="535">
        <v>608</v>
      </c>
      <c r="E20" s="535"/>
      <c r="F20" s="535">
        <v>645</v>
      </c>
      <c r="G20" s="535"/>
      <c r="H20" s="535">
        <v>757</v>
      </c>
      <c r="I20" s="535"/>
      <c r="J20" s="535">
        <v>712</v>
      </c>
      <c r="K20" s="535"/>
      <c r="L20" s="535">
        <v>688</v>
      </c>
      <c r="M20" s="535"/>
    </row>
    <row r="21" spans="1:14" ht="30.75" customHeight="1">
      <c r="A21" s="217">
        <v>2019</v>
      </c>
      <c r="B21" s="536">
        <v>659</v>
      </c>
      <c r="C21" s="537"/>
      <c r="D21" s="535">
        <v>547</v>
      </c>
      <c r="E21" s="535"/>
      <c r="F21" s="535">
        <v>602</v>
      </c>
      <c r="G21" s="535"/>
      <c r="H21" s="535">
        <v>647</v>
      </c>
      <c r="I21" s="535"/>
      <c r="J21" s="535">
        <v>663</v>
      </c>
      <c r="K21" s="535"/>
      <c r="L21" s="535">
        <v>699</v>
      </c>
      <c r="M21" s="535"/>
    </row>
    <row r="22" spans="1:14" s="8" customFormat="1" ht="30.75" customHeight="1">
      <c r="A22" s="217">
        <v>2020</v>
      </c>
      <c r="B22" s="536">
        <v>108</v>
      </c>
      <c r="C22" s="537"/>
      <c r="D22" s="535">
        <v>100</v>
      </c>
      <c r="E22" s="535"/>
      <c r="F22" s="535">
        <v>110</v>
      </c>
      <c r="G22" s="535"/>
      <c r="H22" s="535">
        <v>126</v>
      </c>
      <c r="I22" s="535"/>
      <c r="J22" s="535">
        <v>130</v>
      </c>
      <c r="K22" s="535"/>
      <c r="L22" s="535">
        <v>147</v>
      </c>
      <c r="M22" s="535"/>
    </row>
    <row r="23" spans="1:14" ht="30.75" customHeight="1">
      <c r="A23" s="352">
        <v>2021</v>
      </c>
      <c r="B23" s="536">
        <v>37</v>
      </c>
      <c r="C23" s="537"/>
      <c r="D23" s="535">
        <v>72</v>
      </c>
      <c r="E23" s="535"/>
      <c r="F23" s="535">
        <v>72</v>
      </c>
      <c r="G23" s="535"/>
      <c r="H23" s="535">
        <v>54</v>
      </c>
      <c r="I23" s="535"/>
      <c r="J23" s="535">
        <v>89</v>
      </c>
      <c r="K23" s="535"/>
      <c r="L23" s="535">
        <v>132</v>
      </c>
      <c r="M23" s="535"/>
      <c r="N23" s="208"/>
    </row>
    <row r="24" spans="1:14" ht="30.75" customHeight="1">
      <c r="A24" s="336">
        <v>2022</v>
      </c>
      <c r="B24" s="539">
        <v>321</v>
      </c>
      <c r="C24" s="540"/>
      <c r="D24" s="538">
        <v>375</v>
      </c>
      <c r="E24" s="538"/>
      <c r="F24" s="538">
        <v>438</v>
      </c>
      <c r="G24" s="538"/>
      <c r="H24" s="538">
        <v>360</v>
      </c>
      <c r="I24" s="538"/>
      <c r="J24" s="538">
        <v>287</v>
      </c>
      <c r="K24" s="538"/>
      <c r="L24" s="538">
        <v>304</v>
      </c>
      <c r="M24" s="538"/>
      <c r="N24" s="208"/>
    </row>
    <row r="25" spans="1:14" ht="17.25" thickBot="1">
      <c r="A25" s="71"/>
      <c r="B25" s="70"/>
      <c r="C25" s="70"/>
      <c r="D25" s="70"/>
      <c r="E25" s="70"/>
      <c r="F25" s="70"/>
      <c r="G25" s="70"/>
      <c r="H25" s="70"/>
      <c r="I25" s="70"/>
      <c r="J25" s="70"/>
      <c r="K25" s="70"/>
      <c r="L25" s="70"/>
      <c r="M25" s="70"/>
    </row>
    <row r="26" spans="1:14" ht="16.5">
      <c r="A26" s="16"/>
      <c r="B26" s="16"/>
      <c r="C26" s="16"/>
      <c r="D26" s="16"/>
      <c r="E26" s="16"/>
      <c r="F26" s="16"/>
      <c r="G26" s="16"/>
      <c r="H26" s="16"/>
      <c r="I26" s="16"/>
      <c r="J26" s="16"/>
      <c r="K26" s="16"/>
      <c r="L26" s="16"/>
      <c r="M26" s="16"/>
    </row>
    <row r="27" spans="1:14" ht="16.5">
      <c r="A27" s="64" t="s">
        <v>140</v>
      </c>
      <c r="B27" s="19"/>
      <c r="C27" s="19"/>
      <c r="D27" s="19"/>
      <c r="E27" s="19"/>
      <c r="F27" s="16"/>
      <c r="G27" s="16"/>
      <c r="H27" s="16"/>
      <c r="I27" s="16"/>
      <c r="J27" s="19"/>
      <c r="K27" s="19"/>
      <c r="L27" s="19"/>
      <c r="M27" s="50" t="s">
        <v>141</v>
      </c>
    </row>
  </sheetData>
  <mergeCells count="62">
    <mergeCell ref="A1:M1"/>
    <mergeCell ref="A2:M2"/>
    <mergeCell ref="A4:B4"/>
    <mergeCell ref="L4:M4"/>
    <mergeCell ref="C5:D5"/>
    <mergeCell ref="E5:H5"/>
    <mergeCell ref="I5:M5"/>
    <mergeCell ref="A6:A7"/>
    <mergeCell ref="B6:B7"/>
    <mergeCell ref="C6:C7"/>
    <mergeCell ref="D6:D7"/>
    <mergeCell ref="E6:E7"/>
    <mergeCell ref="F6:F7"/>
    <mergeCell ref="G6:G7"/>
    <mergeCell ref="H6:H7"/>
    <mergeCell ref="I6:J7"/>
    <mergeCell ref="K6:K7"/>
    <mergeCell ref="L6:L7"/>
    <mergeCell ref="M6:M7"/>
    <mergeCell ref="I9:J9"/>
    <mergeCell ref="I10:J10"/>
    <mergeCell ref="I11:J11"/>
    <mergeCell ref="H20:I20"/>
    <mergeCell ref="J20:K20"/>
    <mergeCell ref="I12:J12"/>
    <mergeCell ref="B16:M16"/>
    <mergeCell ref="A17:A18"/>
    <mergeCell ref="B17:C18"/>
    <mergeCell ref="D17:E18"/>
    <mergeCell ref="F17:G18"/>
    <mergeCell ref="H17:I18"/>
    <mergeCell ref="J17:K18"/>
    <mergeCell ref="L17:M18"/>
    <mergeCell ref="L20:M20"/>
    <mergeCell ref="B20:C20"/>
    <mergeCell ref="D20:E20"/>
    <mergeCell ref="F20:G20"/>
    <mergeCell ref="I13:J13"/>
    <mergeCell ref="F22:G22"/>
    <mergeCell ref="H22:I22"/>
    <mergeCell ref="J22:K22"/>
    <mergeCell ref="L22:M22"/>
    <mergeCell ref="B21:C21"/>
    <mergeCell ref="D21:E21"/>
    <mergeCell ref="F21:G21"/>
    <mergeCell ref="H21:I21"/>
    <mergeCell ref="J21:K21"/>
    <mergeCell ref="L21:M21"/>
    <mergeCell ref="B22:C22"/>
    <mergeCell ref="D22:E22"/>
    <mergeCell ref="L24:M24"/>
    <mergeCell ref="B24:C24"/>
    <mergeCell ref="D24:E24"/>
    <mergeCell ref="F24:G24"/>
    <mergeCell ref="H24:I24"/>
    <mergeCell ref="J24:K24"/>
    <mergeCell ref="L23:M23"/>
    <mergeCell ref="B23:C23"/>
    <mergeCell ref="D23:E23"/>
    <mergeCell ref="F23:G23"/>
    <mergeCell ref="H23:I23"/>
    <mergeCell ref="J23:K23"/>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SheetLayoutView="75" workbookViewId="0">
      <selection sqref="A1:L1"/>
    </sheetView>
  </sheetViews>
  <sheetFormatPr defaultRowHeight="13.5"/>
  <cols>
    <col min="1" max="1" width="8.88671875" style="72"/>
    <col min="2" max="3" width="7.6640625" style="72" customWidth="1"/>
    <col min="4" max="5" width="8" style="72" customWidth="1"/>
    <col min="6" max="7" width="8.44140625" style="72" customWidth="1"/>
    <col min="8" max="9" width="8.88671875" style="72" customWidth="1"/>
    <col min="10" max="16384" width="8.88671875" style="72"/>
  </cols>
  <sheetData>
    <row r="1" spans="1:12" ht="22.5">
      <c r="A1" s="591" t="s">
        <v>297</v>
      </c>
      <c r="B1" s="591"/>
      <c r="C1" s="591"/>
      <c r="D1" s="591"/>
      <c r="E1" s="591"/>
      <c r="F1" s="591"/>
      <c r="G1" s="591"/>
      <c r="H1" s="591"/>
      <c r="I1" s="591"/>
    </row>
    <row r="2" spans="1:12" ht="22.5">
      <c r="A2" s="591" t="s">
        <v>159</v>
      </c>
      <c r="B2" s="591"/>
      <c r="C2" s="591"/>
      <c r="D2" s="591"/>
      <c r="E2" s="591"/>
      <c r="F2" s="591"/>
      <c r="G2" s="591"/>
      <c r="H2" s="591"/>
      <c r="I2" s="591"/>
    </row>
    <row r="3" spans="1:12" ht="18.75">
      <c r="A3" s="73"/>
    </row>
    <row r="4" spans="1:12" s="75" customFormat="1" ht="12.75" thickBot="1">
      <c r="A4" s="74" t="s">
        <v>124</v>
      </c>
      <c r="H4" s="76"/>
      <c r="I4" s="77" t="s">
        <v>125</v>
      </c>
    </row>
    <row r="5" spans="1:12" s="75" customFormat="1" ht="15.75" customHeight="1">
      <c r="A5" s="592" t="s">
        <v>13</v>
      </c>
      <c r="B5" s="594" t="s">
        <v>1</v>
      </c>
      <c r="C5" s="595"/>
      <c r="D5" s="594" t="s">
        <v>160</v>
      </c>
      <c r="E5" s="592"/>
      <c r="F5" s="594" t="s">
        <v>161</v>
      </c>
      <c r="G5" s="595"/>
      <c r="H5" s="594" t="s">
        <v>162</v>
      </c>
      <c r="I5" s="595"/>
      <c r="J5" s="78"/>
    </row>
    <row r="6" spans="1:12" s="75" customFormat="1" ht="15.75" customHeight="1">
      <c r="A6" s="593"/>
      <c r="B6" s="596" t="s">
        <v>0</v>
      </c>
      <c r="C6" s="597"/>
      <c r="D6" s="589" t="s">
        <v>163</v>
      </c>
      <c r="E6" s="590"/>
      <c r="F6" s="580" t="s">
        <v>164</v>
      </c>
      <c r="G6" s="581"/>
      <c r="H6" s="580" t="s">
        <v>165</v>
      </c>
      <c r="I6" s="581"/>
      <c r="J6" s="78"/>
    </row>
    <row r="7" spans="1:12" s="75" customFormat="1" ht="15.75" customHeight="1">
      <c r="A7" s="582" t="s">
        <v>9</v>
      </c>
      <c r="B7" s="85" t="s">
        <v>166</v>
      </c>
      <c r="C7" s="86" t="s">
        <v>167</v>
      </c>
      <c r="D7" s="87" t="s">
        <v>166</v>
      </c>
      <c r="E7" s="88" t="s">
        <v>167</v>
      </c>
      <c r="F7" s="88" t="s">
        <v>166</v>
      </c>
      <c r="G7" s="89" t="s">
        <v>167</v>
      </c>
      <c r="H7" s="88" t="s">
        <v>166</v>
      </c>
      <c r="I7" s="89" t="s">
        <v>167</v>
      </c>
      <c r="J7" s="78"/>
    </row>
    <row r="8" spans="1:12" s="75" customFormat="1" ht="15.75" customHeight="1">
      <c r="A8" s="583"/>
      <c r="B8" s="90" t="s">
        <v>168</v>
      </c>
      <c r="C8" s="80" t="s">
        <v>169</v>
      </c>
      <c r="D8" s="91" t="s">
        <v>168</v>
      </c>
      <c r="E8" s="92" t="s">
        <v>169</v>
      </c>
      <c r="F8" s="92" t="s">
        <v>168</v>
      </c>
      <c r="G8" s="81" t="s">
        <v>169</v>
      </c>
      <c r="H8" s="92" t="s">
        <v>168</v>
      </c>
      <c r="I8" s="81" t="s">
        <v>169</v>
      </c>
      <c r="J8" s="78"/>
    </row>
    <row r="9" spans="1:12" s="75" customFormat="1" ht="12">
      <c r="A9" s="93"/>
      <c r="B9" s="85"/>
      <c r="C9" s="84"/>
      <c r="D9" s="84"/>
      <c r="E9" s="84"/>
      <c r="F9" s="84"/>
      <c r="G9" s="84"/>
      <c r="H9" s="94"/>
      <c r="I9" s="84"/>
    </row>
    <row r="10" spans="1:12" s="75" customFormat="1" ht="37.5" customHeight="1">
      <c r="A10" s="189">
        <v>2018</v>
      </c>
      <c r="B10" s="95">
        <v>5296</v>
      </c>
      <c r="C10" s="96">
        <v>4212</v>
      </c>
      <c r="D10" s="96">
        <v>54</v>
      </c>
      <c r="E10" s="96">
        <v>47</v>
      </c>
      <c r="F10" s="96">
        <v>927</v>
      </c>
      <c r="G10" s="96">
        <v>740</v>
      </c>
      <c r="H10" s="96">
        <v>779</v>
      </c>
      <c r="I10" s="96">
        <v>659</v>
      </c>
    </row>
    <row r="11" spans="1:12" s="75" customFormat="1" ht="37.5" customHeight="1">
      <c r="A11" s="189">
        <v>2019</v>
      </c>
      <c r="B11" s="95">
        <v>4206</v>
      </c>
      <c r="C11" s="96">
        <v>3338</v>
      </c>
      <c r="D11" s="96">
        <v>75</v>
      </c>
      <c r="E11" s="96">
        <v>66</v>
      </c>
      <c r="F11" s="96">
        <v>700</v>
      </c>
      <c r="G11" s="96">
        <v>584</v>
      </c>
      <c r="H11" s="96">
        <v>822</v>
      </c>
      <c r="I11" s="96">
        <v>725</v>
      </c>
    </row>
    <row r="12" spans="1:12" s="75" customFormat="1" ht="37.5" customHeight="1">
      <c r="A12" s="189">
        <v>2020</v>
      </c>
      <c r="B12" s="95">
        <v>3727</v>
      </c>
      <c r="C12" s="96">
        <v>2942</v>
      </c>
      <c r="D12" s="96">
        <v>48</v>
      </c>
      <c r="E12" s="96">
        <v>43</v>
      </c>
      <c r="F12" s="96">
        <v>686</v>
      </c>
      <c r="G12" s="96">
        <v>573</v>
      </c>
      <c r="H12" s="96">
        <v>644</v>
      </c>
      <c r="I12" s="96">
        <v>543</v>
      </c>
    </row>
    <row r="13" spans="1:12" s="75" customFormat="1" ht="37.5" customHeight="1">
      <c r="A13" s="189">
        <v>2021</v>
      </c>
      <c r="B13" s="95">
        <v>2924</v>
      </c>
      <c r="C13" s="96">
        <v>2254</v>
      </c>
      <c r="D13" s="96">
        <v>37</v>
      </c>
      <c r="E13" s="96">
        <v>34</v>
      </c>
      <c r="F13" s="96">
        <v>583</v>
      </c>
      <c r="G13" s="96">
        <v>452</v>
      </c>
      <c r="H13" s="96">
        <v>565</v>
      </c>
      <c r="I13" s="96">
        <v>491</v>
      </c>
    </row>
    <row r="14" spans="1:12" s="75" customFormat="1" ht="37.5" customHeight="1">
      <c r="A14" s="345">
        <v>2022</v>
      </c>
      <c r="B14" s="387">
        <v>3228</v>
      </c>
      <c r="C14" s="388">
        <v>2454</v>
      </c>
      <c r="D14" s="388">
        <v>53</v>
      </c>
      <c r="E14" s="388">
        <v>44</v>
      </c>
      <c r="F14" s="388">
        <v>609</v>
      </c>
      <c r="G14" s="388">
        <v>422</v>
      </c>
      <c r="H14" s="388">
        <v>686</v>
      </c>
      <c r="I14" s="388">
        <v>582</v>
      </c>
      <c r="K14" s="175"/>
      <c r="L14" s="175"/>
    </row>
    <row r="15" spans="1:12" s="75" customFormat="1" ht="12.75" thickBot="1">
      <c r="A15" s="258"/>
      <c r="B15" s="259"/>
      <c r="C15" s="260"/>
      <c r="D15" s="261"/>
      <c r="E15" s="261"/>
      <c r="F15" s="262"/>
      <c r="G15" s="262"/>
      <c r="H15" s="262"/>
      <c r="I15" s="262"/>
    </row>
    <row r="16" spans="1:12" s="75" customFormat="1" ht="20.25" customHeight="1" thickBot="1">
      <c r="A16" s="257"/>
      <c r="B16" s="263"/>
      <c r="C16" s="263"/>
      <c r="D16" s="263"/>
      <c r="E16" s="263"/>
      <c r="F16" s="264"/>
      <c r="G16" s="264"/>
      <c r="H16" s="264"/>
      <c r="I16" s="264"/>
    </row>
    <row r="17" spans="1:12" s="75" customFormat="1" ht="15.75" customHeight="1">
      <c r="A17" s="584" t="s">
        <v>13</v>
      </c>
      <c r="B17" s="585" t="s">
        <v>170</v>
      </c>
      <c r="C17" s="586"/>
      <c r="D17" s="585" t="s">
        <v>171</v>
      </c>
      <c r="E17" s="586"/>
      <c r="F17" s="585" t="s">
        <v>172</v>
      </c>
      <c r="G17" s="586"/>
      <c r="H17" s="585" t="s">
        <v>173</v>
      </c>
      <c r="I17" s="586"/>
    </row>
    <row r="18" spans="1:12" s="75" customFormat="1" ht="26.25" customHeight="1">
      <c r="A18" s="578"/>
      <c r="B18" s="587" t="s">
        <v>174</v>
      </c>
      <c r="C18" s="588"/>
      <c r="D18" s="587" t="s">
        <v>175</v>
      </c>
      <c r="E18" s="588"/>
      <c r="F18" s="587" t="s">
        <v>176</v>
      </c>
      <c r="G18" s="588"/>
      <c r="H18" s="587" t="s">
        <v>177</v>
      </c>
      <c r="I18" s="588"/>
    </row>
    <row r="19" spans="1:12" s="75" customFormat="1" ht="15.75" customHeight="1">
      <c r="A19" s="578" t="s">
        <v>9</v>
      </c>
      <c r="B19" s="265" t="s">
        <v>166</v>
      </c>
      <c r="C19" s="266" t="s">
        <v>167</v>
      </c>
      <c r="D19" s="265" t="s">
        <v>166</v>
      </c>
      <c r="E19" s="266" t="s">
        <v>167</v>
      </c>
      <c r="F19" s="265" t="s">
        <v>166</v>
      </c>
      <c r="G19" s="266" t="s">
        <v>167</v>
      </c>
      <c r="H19" s="265" t="s">
        <v>166</v>
      </c>
      <c r="I19" s="266" t="s">
        <v>167</v>
      </c>
    </row>
    <row r="20" spans="1:12" s="75" customFormat="1" ht="15.75" customHeight="1">
      <c r="A20" s="579"/>
      <c r="B20" s="267" t="s">
        <v>168</v>
      </c>
      <c r="C20" s="268" t="s">
        <v>169</v>
      </c>
      <c r="D20" s="267" t="s">
        <v>168</v>
      </c>
      <c r="E20" s="268" t="s">
        <v>169</v>
      </c>
      <c r="F20" s="267" t="s">
        <v>168</v>
      </c>
      <c r="G20" s="268" t="s">
        <v>169</v>
      </c>
      <c r="H20" s="267" t="s">
        <v>168</v>
      </c>
      <c r="I20" s="268" t="s">
        <v>169</v>
      </c>
    </row>
    <row r="21" spans="1:12" s="75" customFormat="1" ht="12">
      <c r="A21" s="269"/>
      <c r="B21" s="270"/>
      <c r="C21" s="270"/>
      <c r="D21" s="271"/>
      <c r="E21" s="271"/>
      <c r="F21" s="270"/>
      <c r="G21" s="270"/>
      <c r="H21" s="270"/>
      <c r="I21" s="270"/>
    </row>
    <row r="22" spans="1:12" s="75" customFormat="1" ht="37.5" customHeight="1">
      <c r="A22" s="272">
        <v>2018</v>
      </c>
      <c r="B22" s="273">
        <v>1614</v>
      </c>
      <c r="C22" s="272">
        <v>1217</v>
      </c>
      <c r="D22" s="272">
        <v>17</v>
      </c>
      <c r="E22" s="272">
        <v>17</v>
      </c>
      <c r="F22" s="272">
        <v>304</v>
      </c>
      <c r="G22" s="272">
        <v>270</v>
      </c>
      <c r="H22" s="274">
        <v>1601</v>
      </c>
      <c r="I22" s="274">
        <v>1262</v>
      </c>
    </row>
    <row r="23" spans="1:12" s="75" customFormat="1" ht="37.5" customHeight="1">
      <c r="A23" s="272">
        <v>2019</v>
      </c>
      <c r="B23" s="275">
        <v>1217</v>
      </c>
      <c r="C23" s="272">
        <v>755</v>
      </c>
      <c r="D23" s="272">
        <v>10</v>
      </c>
      <c r="E23" s="272">
        <v>9</v>
      </c>
      <c r="F23" s="272">
        <v>301</v>
      </c>
      <c r="G23" s="272">
        <v>266</v>
      </c>
      <c r="H23" s="274">
        <v>1081</v>
      </c>
      <c r="I23" s="274">
        <v>933</v>
      </c>
    </row>
    <row r="24" spans="1:12" s="75" customFormat="1" ht="37.5" customHeight="1">
      <c r="A24" s="272">
        <v>2020</v>
      </c>
      <c r="B24" s="275">
        <v>1295</v>
      </c>
      <c r="C24" s="272">
        <v>842</v>
      </c>
      <c r="D24" s="272">
        <v>10</v>
      </c>
      <c r="E24" s="272">
        <v>9</v>
      </c>
      <c r="F24" s="272">
        <v>235</v>
      </c>
      <c r="G24" s="272">
        <v>218</v>
      </c>
      <c r="H24" s="274">
        <v>809</v>
      </c>
      <c r="I24" s="274">
        <v>714</v>
      </c>
    </row>
    <row r="25" spans="1:12" s="75" customFormat="1" ht="37.5" customHeight="1">
      <c r="A25" s="272">
        <v>2021</v>
      </c>
      <c r="B25" s="275">
        <v>808</v>
      </c>
      <c r="C25" s="272">
        <v>442</v>
      </c>
      <c r="D25" s="272">
        <v>10</v>
      </c>
      <c r="E25" s="272">
        <v>8</v>
      </c>
      <c r="F25" s="272">
        <v>197</v>
      </c>
      <c r="G25" s="272">
        <v>173</v>
      </c>
      <c r="H25" s="274">
        <v>724</v>
      </c>
      <c r="I25" s="274">
        <v>654</v>
      </c>
    </row>
    <row r="26" spans="1:12" s="75" customFormat="1" ht="37.5" customHeight="1">
      <c r="A26" s="345">
        <v>2022</v>
      </c>
      <c r="B26" s="390">
        <v>779</v>
      </c>
      <c r="C26" s="391">
        <v>423</v>
      </c>
      <c r="D26" s="389">
        <v>14</v>
      </c>
      <c r="E26" s="389">
        <v>10</v>
      </c>
      <c r="F26" s="389">
        <v>222</v>
      </c>
      <c r="G26" s="389">
        <v>193</v>
      </c>
      <c r="H26" s="392">
        <v>865</v>
      </c>
      <c r="I26" s="392">
        <v>780</v>
      </c>
      <c r="K26" s="175"/>
      <c r="L26" s="175"/>
    </row>
    <row r="27" spans="1:12" s="75" customFormat="1" ht="12.75" thickBot="1">
      <c r="A27" s="99"/>
      <c r="B27" s="104"/>
      <c r="C27" s="105"/>
      <c r="D27" s="105"/>
      <c r="E27" s="103"/>
      <c r="F27" s="105"/>
      <c r="G27" s="103"/>
      <c r="H27" s="106"/>
      <c r="I27" s="106"/>
    </row>
    <row r="28" spans="1:12" s="75" customFormat="1" ht="12">
      <c r="A28" s="107"/>
      <c r="B28" s="107"/>
      <c r="C28" s="107"/>
      <c r="D28" s="107"/>
      <c r="E28" s="107"/>
      <c r="F28" s="107"/>
      <c r="G28" s="107"/>
      <c r="H28" s="107"/>
      <c r="I28" s="107"/>
    </row>
    <row r="29" spans="1:12" s="75" customFormat="1" ht="12">
      <c r="A29" s="76" t="s">
        <v>178</v>
      </c>
      <c r="B29" s="76"/>
      <c r="C29" s="76"/>
      <c r="D29" s="76"/>
      <c r="E29" s="76"/>
      <c r="F29" s="76"/>
      <c r="G29" s="76"/>
      <c r="H29" s="76"/>
      <c r="I29" s="77" t="s">
        <v>179</v>
      </c>
    </row>
  </sheetData>
  <mergeCells count="22">
    <mergeCell ref="A1:I1"/>
    <mergeCell ref="A2:I2"/>
    <mergeCell ref="A5:A6"/>
    <mergeCell ref="B5:C5"/>
    <mergeCell ref="D5:E5"/>
    <mergeCell ref="F5:G5"/>
    <mergeCell ref="H5:I5"/>
    <mergeCell ref="B6:C6"/>
    <mergeCell ref="A19:A20"/>
    <mergeCell ref="H6:I6"/>
    <mergeCell ref="A7:A8"/>
    <mergeCell ref="A17:A18"/>
    <mergeCell ref="B17:C17"/>
    <mergeCell ref="H17:I17"/>
    <mergeCell ref="B18:C18"/>
    <mergeCell ref="H18:I18"/>
    <mergeCell ref="D17:E17"/>
    <mergeCell ref="F17:G17"/>
    <mergeCell ref="D6:E6"/>
    <mergeCell ref="F6:G6"/>
    <mergeCell ref="D18:E18"/>
    <mergeCell ref="F18:G18"/>
  </mergeCells>
  <phoneticPr fontId="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SheetLayoutView="75" workbookViewId="0">
      <selection sqref="A1:L1"/>
    </sheetView>
  </sheetViews>
  <sheetFormatPr defaultRowHeight="13.5"/>
  <cols>
    <col min="1" max="1" width="9" style="72" customWidth="1"/>
    <col min="2" max="2" width="7.33203125" style="72" customWidth="1"/>
    <col min="3" max="13" width="5.33203125" style="72" customWidth="1"/>
    <col min="14" max="16384" width="8.88671875" style="72"/>
  </cols>
  <sheetData>
    <row r="1" spans="1:15" ht="22.5">
      <c r="A1" s="591" t="s">
        <v>298</v>
      </c>
      <c r="B1" s="591"/>
      <c r="C1" s="591"/>
      <c r="D1" s="591"/>
      <c r="E1" s="591"/>
      <c r="F1" s="591"/>
      <c r="G1" s="591"/>
      <c r="H1" s="591"/>
      <c r="I1" s="591"/>
      <c r="J1" s="591"/>
      <c r="K1" s="591"/>
      <c r="L1" s="591"/>
      <c r="M1" s="591"/>
    </row>
    <row r="2" spans="1:15" ht="22.5">
      <c r="A2" s="591" t="s">
        <v>180</v>
      </c>
      <c r="B2" s="591"/>
      <c r="C2" s="591"/>
      <c r="D2" s="591"/>
      <c r="E2" s="591"/>
      <c r="F2" s="591"/>
      <c r="G2" s="591"/>
      <c r="H2" s="591"/>
      <c r="I2" s="591"/>
      <c r="J2" s="591"/>
      <c r="K2" s="591"/>
      <c r="L2" s="591"/>
      <c r="M2" s="591"/>
    </row>
    <row r="3" spans="1:15" ht="15" customHeight="1">
      <c r="A3" s="73"/>
      <c r="B3" s="73"/>
      <c r="C3" s="73"/>
      <c r="M3" s="108"/>
    </row>
    <row r="4" spans="1:15" s="75" customFormat="1" ht="12.75" thickBot="1">
      <c r="A4" s="74" t="s">
        <v>124</v>
      </c>
      <c r="L4" s="601" t="s">
        <v>125</v>
      </c>
      <c r="M4" s="601"/>
    </row>
    <row r="5" spans="1:15" s="75" customFormat="1" ht="18" customHeight="1">
      <c r="A5" s="592" t="s">
        <v>13</v>
      </c>
      <c r="B5" s="594" t="s">
        <v>181</v>
      </c>
      <c r="C5" s="595"/>
      <c r="D5" s="592"/>
      <c r="E5" s="594" t="s">
        <v>182</v>
      </c>
      <c r="F5" s="595"/>
      <c r="G5" s="592"/>
      <c r="H5" s="594" t="s">
        <v>183</v>
      </c>
      <c r="I5" s="595"/>
      <c r="J5" s="592"/>
      <c r="K5" s="594" t="s">
        <v>184</v>
      </c>
      <c r="L5" s="595"/>
      <c r="M5" s="595"/>
      <c r="N5" s="78"/>
    </row>
    <row r="6" spans="1:15" s="75" customFormat="1" ht="18" customHeight="1">
      <c r="A6" s="593"/>
      <c r="B6" s="580"/>
      <c r="C6" s="581"/>
      <c r="D6" s="593"/>
      <c r="E6" s="580"/>
      <c r="F6" s="581"/>
      <c r="G6" s="593"/>
      <c r="H6" s="580"/>
      <c r="I6" s="581"/>
      <c r="J6" s="593"/>
      <c r="K6" s="580"/>
      <c r="L6" s="581"/>
      <c r="M6" s="581"/>
      <c r="N6" s="78"/>
    </row>
    <row r="7" spans="1:15" s="75" customFormat="1" ht="18" customHeight="1">
      <c r="A7" s="593" t="s">
        <v>9</v>
      </c>
      <c r="B7" s="79"/>
      <c r="C7" s="109" t="s">
        <v>72</v>
      </c>
      <c r="D7" s="109" t="s">
        <v>73</v>
      </c>
      <c r="E7" s="83"/>
      <c r="F7" s="109" t="s">
        <v>72</v>
      </c>
      <c r="G7" s="109" t="s">
        <v>73</v>
      </c>
      <c r="H7" s="83"/>
      <c r="I7" s="109" t="s">
        <v>72</v>
      </c>
      <c r="J7" s="109" t="s">
        <v>73</v>
      </c>
      <c r="K7" s="83"/>
      <c r="L7" s="109" t="s">
        <v>72</v>
      </c>
      <c r="M7" s="86" t="s">
        <v>73</v>
      </c>
      <c r="N7" s="78"/>
    </row>
    <row r="8" spans="1:15" s="75" customFormat="1" ht="18" customHeight="1">
      <c r="A8" s="590"/>
      <c r="B8" s="82"/>
      <c r="C8" s="92" t="s">
        <v>2</v>
      </c>
      <c r="D8" s="92" t="s">
        <v>3</v>
      </c>
      <c r="E8" s="81"/>
      <c r="F8" s="92" t="s">
        <v>2</v>
      </c>
      <c r="G8" s="92" t="s">
        <v>3</v>
      </c>
      <c r="H8" s="81"/>
      <c r="I8" s="92" t="s">
        <v>2</v>
      </c>
      <c r="J8" s="92" t="s">
        <v>3</v>
      </c>
      <c r="K8" s="81"/>
      <c r="L8" s="92" t="s">
        <v>2</v>
      </c>
      <c r="M8" s="81" t="s">
        <v>3</v>
      </c>
      <c r="N8" s="78"/>
    </row>
    <row r="9" spans="1:15" s="75" customFormat="1" ht="14.25" customHeight="1">
      <c r="A9" s="79"/>
      <c r="B9" s="84"/>
      <c r="C9" s="94"/>
      <c r="D9" s="84"/>
      <c r="E9" s="84"/>
      <c r="F9" s="84"/>
      <c r="G9" s="84"/>
      <c r="H9" s="84"/>
      <c r="I9" s="84"/>
      <c r="J9" s="84"/>
      <c r="K9" s="84"/>
      <c r="L9" s="84"/>
      <c r="M9" s="84"/>
      <c r="N9" s="78"/>
    </row>
    <row r="10" spans="1:15" s="75" customFormat="1" ht="35.1" customHeight="1">
      <c r="A10" s="190">
        <v>2018</v>
      </c>
      <c r="B10" s="189">
        <v>289</v>
      </c>
      <c r="C10" s="600" t="s">
        <v>185</v>
      </c>
      <c r="D10" s="600"/>
      <c r="E10" s="189">
        <v>1</v>
      </c>
      <c r="F10" s="600" t="s">
        <v>185</v>
      </c>
      <c r="G10" s="600"/>
      <c r="H10" s="189">
        <v>111</v>
      </c>
      <c r="I10" s="600" t="s">
        <v>185</v>
      </c>
      <c r="J10" s="600"/>
      <c r="K10" s="189">
        <v>51</v>
      </c>
      <c r="L10" s="600" t="s">
        <v>185</v>
      </c>
      <c r="M10" s="600"/>
      <c r="O10" s="176"/>
    </row>
    <row r="11" spans="1:15" s="75" customFormat="1" ht="35.1" customHeight="1">
      <c r="A11" s="190">
        <v>2019</v>
      </c>
      <c r="B11" s="189">
        <v>158</v>
      </c>
      <c r="C11" s="600" t="s">
        <v>185</v>
      </c>
      <c r="D11" s="600"/>
      <c r="E11" s="189">
        <v>7</v>
      </c>
      <c r="F11" s="600" t="s">
        <v>185</v>
      </c>
      <c r="G11" s="600"/>
      <c r="H11" s="189">
        <v>45</v>
      </c>
      <c r="I11" s="600" t="s">
        <v>185</v>
      </c>
      <c r="J11" s="600"/>
      <c r="K11" s="189">
        <v>41</v>
      </c>
      <c r="L11" s="600" t="s">
        <v>185</v>
      </c>
      <c r="M11" s="600"/>
    </row>
    <row r="12" spans="1:15" s="75" customFormat="1" ht="35.1" customHeight="1">
      <c r="A12" s="190">
        <v>2020</v>
      </c>
      <c r="B12" s="189">
        <v>123</v>
      </c>
      <c r="C12" s="600" t="s">
        <v>185</v>
      </c>
      <c r="D12" s="600"/>
      <c r="E12" s="189" t="s">
        <v>6</v>
      </c>
      <c r="F12" s="600" t="s">
        <v>185</v>
      </c>
      <c r="G12" s="600"/>
      <c r="H12" s="189">
        <v>43</v>
      </c>
      <c r="I12" s="600" t="s">
        <v>185</v>
      </c>
      <c r="J12" s="600"/>
      <c r="K12" s="189">
        <v>26</v>
      </c>
      <c r="L12" s="600" t="s">
        <v>185</v>
      </c>
      <c r="M12" s="600"/>
    </row>
    <row r="13" spans="1:15" s="75" customFormat="1" ht="35.1" customHeight="1">
      <c r="A13" s="360">
        <v>2021</v>
      </c>
      <c r="B13" s="353">
        <f>SUM(E13,H13,K13,B25,E25,H25,K25)</f>
        <v>49</v>
      </c>
      <c r="C13" s="599" t="s">
        <v>185</v>
      </c>
      <c r="D13" s="599"/>
      <c r="E13" s="353" t="s">
        <v>416</v>
      </c>
      <c r="F13" s="600" t="s">
        <v>185</v>
      </c>
      <c r="G13" s="600"/>
      <c r="H13" s="353">
        <v>12</v>
      </c>
      <c r="I13" s="599" t="s">
        <v>185</v>
      </c>
      <c r="J13" s="599"/>
      <c r="K13" s="353">
        <v>10</v>
      </c>
      <c r="L13" s="599" t="s">
        <v>185</v>
      </c>
      <c r="M13" s="599"/>
    </row>
    <row r="14" spans="1:15" s="75" customFormat="1" ht="35.1" customHeight="1">
      <c r="A14" s="346">
        <v>2022</v>
      </c>
      <c r="B14" s="393">
        <v>99</v>
      </c>
      <c r="C14" s="600" t="s">
        <v>185</v>
      </c>
      <c r="D14" s="600"/>
      <c r="E14" s="393">
        <v>1</v>
      </c>
      <c r="F14" s="600" t="s">
        <v>185</v>
      </c>
      <c r="G14" s="600"/>
      <c r="H14" s="393">
        <v>24</v>
      </c>
      <c r="I14" s="600" t="s">
        <v>185</v>
      </c>
      <c r="J14" s="600"/>
      <c r="K14" s="393">
        <v>32</v>
      </c>
      <c r="L14" s="600" t="s">
        <v>185</v>
      </c>
      <c r="M14" s="600"/>
    </row>
    <row r="15" spans="1:15" s="75" customFormat="1" ht="12.75" thickBot="1">
      <c r="A15" s="276"/>
      <c r="B15" s="258"/>
      <c r="C15" s="258"/>
      <c r="D15" s="262"/>
      <c r="E15" s="262"/>
      <c r="F15" s="262"/>
      <c r="G15" s="262"/>
      <c r="H15" s="262"/>
      <c r="I15" s="262"/>
      <c r="J15" s="262"/>
      <c r="K15" s="262"/>
      <c r="L15" s="262"/>
      <c r="M15" s="262"/>
    </row>
    <row r="16" spans="1:15" s="75" customFormat="1" ht="18.75" customHeight="1" thickBot="1">
      <c r="A16" s="257"/>
      <c r="B16" s="257"/>
      <c r="C16" s="257"/>
      <c r="D16" s="264"/>
      <c r="E16" s="264"/>
      <c r="F16" s="264"/>
      <c r="G16" s="264"/>
      <c r="H16" s="264"/>
      <c r="I16" s="264"/>
      <c r="J16" s="264"/>
      <c r="K16" s="264"/>
      <c r="L16" s="264"/>
      <c r="M16" s="264"/>
      <c r="N16" s="78"/>
    </row>
    <row r="17" spans="1:14" s="75" customFormat="1" ht="25.5" customHeight="1">
      <c r="A17" s="584" t="s">
        <v>13</v>
      </c>
      <c r="B17" s="585" t="s">
        <v>186</v>
      </c>
      <c r="C17" s="586"/>
      <c r="D17" s="584"/>
      <c r="E17" s="585" t="s">
        <v>187</v>
      </c>
      <c r="F17" s="586"/>
      <c r="G17" s="584"/>
      <c r="H17" s="585" t="s">
        <v>188</v>
      </c>
      <c r="I17" s="586"/>
      <c r="J17" s="584"/>
      <c r="K17" s="585" t="s">
        <v>189</v>
      </c>
      <c r="L17" s="586"/>
      <c r="M17" s="586"/>
      <c r="N17" s="78"/>
    </row>
    <row r="18" spans="1:14" s="75" customFormat="1" ht="25.5" customHeight="1">
      <c r="A18" s="578"/>
      <c r="B18" s="587"/>
      <c r="C18" s="588"/>
      <c r="D18" s="578"/>
      <c r="E18" s="587"/>
      <c r="F18" s="588"/>
      <c r="G18" s="578"/>
      <c r="H18" s="587"/>
      <c r="I18" s="588"/>
      <c r="J18" s="578"/>
      <c r="K18" s="587"/>
      <c r="L18" s="588"/>
      <c r="M18" s="588"/>
      <c r="N18" s="78"/>
    </row>
    <row r="19" spans="1:14" s="75" customFormat="1" ht="17.25" customHeight="1">
      <c r="A19" s="578" t="s">
        <v>9</v>
      </c>
      <c r="B19" s="277"/>
      <c r="C19" s="278" t="s">
        <v>72</v>
      </c>
      <c r="D19" s="278" t="s">
        <v>73</v>
      </c>
      <c r="E19" s="279"/>
      <c r="F19" s="278" t="s">
        <v>72</v>
      </c>
      <c r="G19" s="278" t="s">
        <v>73</v>
      </c>
      <c r="H19" s="280"/>
      <c r="I19" s="278" t="s">
        <v>72</v>
      </c>
      <c r="J19" s="278" t="s">
        <v>73</v>
      </c>
      <c r="K19" s="280"/>
      <c r="L19" s="278" t="s">
        <v>72</v>
      </c>
      <c r="M19" s="281" t="s">
        <v>73</v>
      </c>
      <c r="N19" s="78"/>
    </row>
    <row r="20" spans="1:14" s="75" customFormat="1" ht="25.5" customHeight="1">
      <c r="A20" s="579"/>
      <c r="B20" s="282"/>
      <c r="C20" s="267" t="s">
        <v>2</v>
      </c>
      <c r="D20" s="267" t="s">
        <v>3</v>
      </c>
      <c r="E20" s="267"/>
      <c r="F20" s="267" t="s">
        <v>2</v>
      </c>
      <c r="G20" s="267" t="s">
        <v>3</v>
      </c>
      <c r="H20" s="268"/>
      <c r="I20" s="267" t="s">
        <v>2</v>
      </c>
      <c r="J20" s="267" t="s">
        <v>3</v>
      </c>
      <c r="K20" s="268"/>
      <c r="L20" s="267" t="s">
        <v>2</v>
      </c>
      <c r="M20" s="268" t="s">
        <v>3</v>
      </c>
      <c r="N20" s="78"/>
    </row>
    <row r="21" spans="1:14" s="75" customFormat="1" ht="14.25" customHeight="1">
      <c r="A21" s="277"/>
      <c r="B21" s="270"/>
      <c r="C21" s="283"/>
      <c r="D21" s="270"/>
      <c r="E21" s="270"/>
      <c r="F21" s="270"/>
      <c r="G21" s="270"/>
      <c r="H21" s="270"/>
      <c r="I21" s="270"/>
      <c r="J21" s="270"/>
      <c r="K21" s="270"/>
      <c r="L21" s="270"/>
      <c r="M21" s="270"/>
    </row>
    <row r="22" spans="1:14" s="75" customFormat="1" ht="35.1" customHeight="1">
      <c r="A22" s="284">
        <v>2018</v>
      </c>
      <c r="B22" s="272">
        <v>71</v>
      </c>
      <c r="C22" s="599" t="s">
        <v>185</v>
      </c>
      <c r="D22" s="599"/>
      <c r="E22" s="285" t="s">
        <v>6</v>
      </c>
      <c r="F22" s="599" t="s">
        <v>185</v>
      </c>
      <c r="G22" s="599"/>
      <c r="H22" s="272">
        <v>29</v>
      </c>
      <c r="I22" s="599" t="s">
        <v>185</v>
      </c>
      <c r="J22" s="599"/>
      <c r="K22" s="286">
        <v>26</v>
      </c>
      <c r="L22" s="599" t="s">
        <v>185</v>
      </c>
      <c r="M22" s="599"/>
    </row>
    <row r="23" spans="1:14" s="75" customFormat="1" ht="35.1" customHeight="1">
      <c r="A23" s="284">
        <v>2019</v>
      </c>
      <c r="B23" s="272">
        <v>35</v>
      </c>
      <c r="C23" s="599" t="s">
        <v>185</v>
      </c>
      <c r="D23" s="599"/>
      <c r="E23" s="285" t="s">
        <v>6</v>
      </c>
      <c r="F23" s="599" t="s">
        <v>185</v>
      </c>
      <c r="G23" s="599"/>
      <c r="H23" s="272">
        <v>22</v>
      </c>
      <c r="I23" s="599" t="s">
        <v>185</v>
      </c>
      <c r="J23" s="599"/>
      <c r="K23" s="286">
        <v>8</v>
      </c>
      <c r="L23" s="599" t="s">
        <v>185</v>
      </c>
      <c r="M23" s="599"/>
    </row>
    <row r="24" spans="1:14" s="75" customFormat="1" ht="35.1" customHeight="1">
      <c r="A24" s="284">
        <v>2020</v>
      </c>
      <c r="B24" s="272">
        <v>33</v>
      </c>
      <c r="C24" s="599" t="s">
        <v>185</v>
      </c>
      <c r="D24" s="599"/>
      <c r="E24" s="285" t="s">
        <v>6</v>
      </c>
      <c r="F24" s="599" t="s">
        <v>416</v>
      </c>
      <c r="G24" s="599"/>
      <c r="H24" s="272">
        <v>19</v>
      </c>
      <c r="I24" s="599" t="s">
        <v>185</v>
      </c>
      <c r="J24" s="599"/>
      <c r="K24" s="286">
        <v>2</v>
      </c>
      <c r="L24" s="599" t="s">
        <v>185</v>
      </c>
      <c r="M24" s="599"/>
    </row>
    <row r="25" spans="1:14" s="75" customFormat="1" ht="35.1" customHeight="1">
      <c r="A25" s="360">
        <v>2021</v>
      </c>
      <c r="B25" s="353">
        <v>10</v>
      </c>
      <c r="C25" s="599" t="s">
        <v>185</v>
      </c>
      <c r="D25" s="599"/>
      <c r="E25" s="379" t="s">
        <v>416</v>
      </c>
      <c r="F25" s="599" t="s">
        <v>416</v>
      </c>
      <c r="G25" s="599"/>
      <c r="H25" s="353">
        <v>17</v>
      </c>
      <c r="I25" s="599" t="s">
        <v>185</v>
      </c>
      <c r="J25" s="599"/>
      <c r="K25" s="380" t="s">
        <v>416</v>
      </c>
      <c r="L25" s="599" t="s">
        <v>416</v>
      </c>
      <c r="M25" s="599"/>
    </row>
    <row r="26" spans="1:14" s="75" customFormat="1" ht="35.1" customHeight="1">
      <c r="A26" s="346">
        <v>2022</v>
      </c>
      <c r="B26" s="394">
        <v>14</v>
      </c>
      <c r="C26" s="600" t="s">
        <v>185</v>
      </c>
      <c r="D26" s="600"/>
      <c r="E26" s="395" t="s">
        <v>443</v>
      </c>
      <c r="F26" s="600" t="s">
        <v>185</v>
      </c>
      <c r="G26" s="600"/>
      <c r="H26" s="394">
        <v>26</v>
      </c>
      <c r="I26" s="600" t="s">
        <v>185</v>
      </c>
      <c r="J26" s="600"/>
      <c r="K26" s="396">
        <v>2</v>
      </c>
      <c r="L26" s="600" t="s">
        <v>185</v>
      </c>
      <c r="M26" s="600"/>
    </row>
    <row r="27" spans="1:14" s="75" customFormat="1" ht="12.75" thickBot="1">
      <c r="A27" s="110"/>
      <c r="B27" s="100"/>
      <c r="C27" s="100"/>
      <c r="D27" s="101"/>
      <c r="E27" s="101"/>
      <c r="F27" s="101"/>
      <c r="G27" s="101"/>
      <c r="H27" s="101"/>
      <c r="I27" s="101"/>
      <c r="J27" s="101"/>
      <c r="K27" s="101"/>
      <c r="L27" s="101"/>
      <c r="M27" s="101"/>
    </row>
    <row r="28" spans="1:14" s="75" customFormat="1" ht="12">
      <c r="A28" s="598"/>
      <c r="B28" s="598"/>
      <c r="C28" s="598"/>
      <c r="D28" s="598"/>
      <c r="E28" s="598"/>
      <c r="F28" s="598"/>
      <c r="G28" s="598"/>
      <c r="H28" s="598"/>
      <c r="I28" s="598"/>
      <c r="J28" s="598"/>
      <c r="K28" s="111"/>
      <c r="L28" s="111"/>
      <c r="M28" s="111"/>
    </row>
    <row r="29" spans="1:14" s="75" customFormat="1" ht="12">
      <c r="A29" s="76" t="s">
        <v>178</v>
      </c>
      <c r="B29" s="76"/>
      <c r="C29" s="76"/>
      <c r="D29" s="76"/>
      <c r="E29" s="76"/>
      <c r="F29" s="76"/>
      <c r="G29" s="76"/>
      <c r="H29" s="76"/>
      <c r="I29" s="76"/>
      <c r="J29" s="76"/>
      <c r="K29" s="76"/>
      <c r="L29" s="76"/>
      <c r="M29" s="77" t="s">
        <v>179</v>
      </c>
    </row>
    <row r="30" spans="1:14" s="75" customFormat="1" ht="11.25"/>
    <row r="31" spans="1:14" s="75" customFormat="1" ht="11.25"/>
  </sheetData>
  <mergeCells count="56">
    <mergeCell ref="L14:M14"/>
    <mergeCell ref="C26:D26"/>
    <mergeCell ref="F26:G26"/>
    <mergeCell ref="I26:J26"/>
    <mergeCell ref="L26:M26"/>
    <mergeCell ref="F25:G25"/>
    <mergeCell ref="I25:J25"/>
    <mergeCell ref="L25:M25"/>
    <mergeCell ref="C14:D14"/>
    <mergeCell ref="F14:G14"/>
    <mergeCell ref="I14:J14"/>
    <mergeCell ref="C25:D25"/>
    <mergeCell ref="A1:M1"/>
    <mergeCell ref="A2:M2"/>
    <mergeCell ref="L4:M4"/>
    <mergeCell ref="A5:A6"/>
    <mergeCell ref="B5:D6"/>
    <mergeCell ref="E5:G6"/>
    <mergeCell ref="H5:J6"/>
    <mergeCell ref="K5:M6"/>
    <mergeCell ref="L10:M10"/>
    <mergeCell ref="L11:M11"/>
    <mergeCell ref="L12:M12"/>
    <mergeCell ref="K17:M18"/>
    <mergeCell ref="F24:G24"/>
    <mergeCell ref="F10:G10"/>
    <mergeCell ref="I10:J10"/>
    <mergeCell ref="F23:G23"/>
    <mergeCell ref="L22:M22"/>
    <mergeCell ref="L23:M23"/>
    <mergeCell ref="L24:M24"/>
    <mergeCell ref="I11:J11"/>
    <mergeCell ref="I12:J12"/>
    <mergeCell ref="H17:J18"/>
    <mergeCell ref="L13:M13"/>
    <mergeCell ref="I13:J13"/>
    <mergeCell ref="A7:A8"/>
    <mergeCell ref="C10:D10"/>
    <mergeCell ref="C11:D11"/>
    <mergeCell ref="F11:G11"/>
    <mergeCell ref="C24:D24"/>
    <mergeCell ref="A19:A20"/>
    <mergeCell ref="F12:G12"/>
    <mergeCell ref="C12:D12"/>
    <mergeCell ref="A17:A18"/>
    <mergeCell ref="B17:D18"/>
    <mergeCell ref="E17:G18"/>
    <mergeCell ref="C13:D13"/>
    <mergeCell ref="F13:G13"/>
    <mergeCell ref="C22:D22"/>
    <mergeCell ref="C23:D23"/>
    <mergeCell ref="A28:J28"/>
    <mergeCell ref="I22:J22"/>
    <mergeCell ref="I23:J23"/>
    <mergeCell ref="I24:J24"/>
    <mergeCell ref="F22:G22"/>
  </mergeCells>
  <phoneticPr fontId="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abSelected="1" topLeftCell="A4" workbookViewId="0">
      <selection activeCell="H14" sqref="H14:J14"/>
    </sheetView>
  </sheetViews>
  <sheetFormatPr defaultRowHeight="13.5"/>
  <cols>
    <col min="1" max="1" width="5.44140625" style="121" customWidth="1"/>
    <col min="2" max="2" width="3.109375" style="121" customWidth="1"/>
    <col min="3" max="3" width="2.5546875" style="121" customWidth="1"/>
    <col min="4" max="4" width="2.21875" style="121" customWidth="1"/>
    <col min="5" max="5" width="3.44140625" style="121" customWidth="1"/>
    <col min="6" max="6" width="2.33203125" style="121" customWidth="1"/>
    <col min="7" max="7" width="1.77734375" style="121" customWidth="1"/>
    <col min="8" max="8" width="2.21875" style="121" customWidth="1"/>
    <col min="9" max="9" width="2.6640625" style="121" customWidth="1"/>
    <col min="10" max="10" width="2.109375" style="121" customWidth="1"/>
    <col min="11" max="11" width="2" style="121" customWidth="1"/>
    <col min="12" max="12" width="2.109375" style="121" customWidth="1"/>
    <col min="13" max="16" width="2.21875" style="121" customWidth="1"/>
    <col min="17" max="18" width="2" style="121" customWidth="1"/>
    <col min="19" max="19" width="1.88671875" style="121" customWidth="1"/>
    <col min="20" max="20" width="2" style="121" customWidth="1"/>
    <col min="21" max="21" width="2.6640625" style="121" customWidth="1"/>
    <col min="22" max="22" width="2.109375" style="121" customWidth="1"/>
    <col min="23" max="23" width="2" style="121" customWidth="1"/>
    <col min="24" max="24" width="1.88671875" style="121" customWidth="1"/>
    <col min="25" max="25" width="2.33203125" style="121" customWidth="1"/>
    <col min="26" max="26" width="2.109375" style="121" customWidth="1"/>
    <col min="27" max="28" width="2.21875" style="121" customWidth="1"/>
    <col min="29" max="29" width="1.77734375" style="121" customWidth="1"/>
    <col min="30" max="30" width="2.21875" style="121" customWidth="1"/>
    <col min="31" max="31" width="1.77734375" style="121" customWidth="1"/>
    <col min="32" max="32" width="3.88671875" style="121" customWidth="1"/>
    <col min="33" max="16384" width="8.88671875" style="121"/>
  </cols>
  <sheetData>
    <row r="1" spans="1:32" customFormat="1" ht="22.5">
      <c r="A1" s="458" t="s">
        <v>299</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row>
    <row r="2" spans="1:32" customFormat="1" ht="22.5">
      <c r="A2" s="458" t="s">
        <v>211</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row>
    <row r="3" spans="1:32" ht="15" customHeight="1">
      <c r="A3" s="619"/>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row>
    <row r="4" spans="1:32" s="125" customFormat="1" ht="13.5" customHeight="1" thickBot="1">
      <c r="A4" s="122" t="s">
        <v>293</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4" t="s">
        <v>294</v>
      </c>
    </row>
    <row r="5" spans="1:32" s="126" customFormat="1" ht="23.1" customHeight="1">
      <c r="A5" s="620" t="s">
        <v>311</v>
      </c>
      <c r="B5" s="622" t="s">
        <v>312</v>
      </c>
      <c r="C5" s="623"/>
      <c r="D5" s="623"/>
      <c r="E5" s="623"/>
      <c r="F5" s="623"/>
      <c r="G5" s="623"/>
      <c r="H5" s="623"/>
      <c r="I5" s="623"/>
      <c r="J5" s="623"/>
      <c r="K5" s="623"/>
      <c r="L5" s="623"/>
      <c r="M5" s="624"/>
      <c r="N5" s="622" t="s">
        <v>313</v>
      </c>
      <c r="O5" s="623"/>
      <c r="P5" s="623"/>
      <c r="Q5" s="623"/>
      <c r="R5" s="623"/>
      <c r="S5" s="623"/>
      <c r="T5" s="623"/>
      <c r="U5" s="623"/>
      <c r="V5" s="624"/>
      <c r="W5" s="622" t="s">
        <v>314</v>
      </c>
      <c r="X5" s="623"/>
      <c r="Y5" s="623"/>
      <c r="Z5" s="623"/>
      <c r="AA5" s="623"/>
      <c r="AB5" s="623"/>
      <c r="AC5" s="623"/>
      <c r="AD5" s="623"/>
      <c r="AE5" s="623"/>
      <c r="AF5" s="623"/>
    </row>
    <row r="6" spans="1:32" s="126" customFormat="1" ht="23.1" customHeight="1">
      <c r="A6" s="621"/>
      <c r="B6" s="616"/>
      <c r="C6" s="617"/>
      <c r="D6" s="617"/>
      <c r="E6" s="617"/>
      <c r="F6" s="617"/>
      <c r="G6" s="617"/>
      <c r="H6" s="617"/>
      <c r="I6" s="617"/>
      <c r="J6" s="617"/>
      <c r="K6" s="617"/>
      <c r="L6" s="617"/>
      <c r="M6" s="618"/>
      <c r="N6" s="616"/>
      <c r="O6" s="617"/>
      <c r="P6" s="617"/>
      <c r="Q6" s="617"/>
      <c r="R6" s="617"/>
      <c r="S6" s="617"/>
      <c r="T6" s="617"/>
      <c r="U6" s="617"/>
      <c r="V6" s="618"/>
      <c r="W6" s="616"/>
      <c r="X6" s="617"/>
      <c r="Y6" s="617"/>
      <c r="Z6" s="617"/>
      <c r="AA6" s="617"/>
      <c r="AB6" s="617"/>
      <c r="AC6" s="617"/>
      <c r="AD6" s="617"/>
      <c r="AE6" s="617"/>
      <c r="AF6" s="617"/>
    </row>
    <row r="7" spans="1:32" s="126" customFormat="1" ht="28.5" customHeight="1">
      <c r="A7" s="621" t="s">
        <v>304</v>
      </c>
      <c r="B7" s="626" t="s">
        <v>315</v>
      </c>
      <c r="C7" s="627"/>
      <c r="D7" s="628"/>
      <c r="E7" s="626" t="s">
        <v>316</v>
      </c>
      <c r="F7" s="627"/>
      <c r="G7" s="628"/>
      <c r="H7" s="626" t="s">
        <v>317</v>
      </c>
      <c r="I7" s="627"/>
      <c r="J7" s="628"/>
      <c r="K7" s="627" t="s">
        <v>318</v>
      </c>
      <c r="L7" s="627"/>
      <c r="M7" s="628"/>
      <c r="N7" s="626" t="s">
        <v>319</v>
      </c>
      <c r="O7" s="627"/>
      <c r="P7" s="628"/>
      <c r="Q7" s="626" t="s">
        <v>320</v>
      </c>
      <c r="R7" s="627"/>
      <c r="S7" s="628"/>
      <c r="T7" s="626" t="s">
        <v>321</v>
      </c>
      <c r="U7" s="627"/>
      <c r="V7" s="628"/>
      <c r="W7" s="626" t="s">
        <v>315</v>
      </c>
      <c r="X7" s="627"/>
      <c r="Y7" s="628"/>
      <c r="Z7" s="626" t="s">
        <v>322</v>
      </c>
      <c r="AA7" s="627"/>
      <c r="AB7" s="628"/>
      <c r="AC7" s="626" t="s">
        <v>323</v>
      </c>
      <c r="AD7" s="627"/>
      <c r="AE7" s="627"/>
      <c r="AF7" s="627"/>
    </row>
    <row r="8" spans="1:32" s="126" customFormat="1" ht="34.5" customHeight="1">
      <c r="A8" s="625"/>
      <c r="B8" s="613" t="s">
        <v>324</v>
      </c>
      <c r="C8" s="614"/>
      <c r="D8" s="615"/>
      <c r="E8" s="613" t="s">
        <v>325</v>
      </c>
      <c r="F8" s="614"/>
      <c r="G8" s="615"/>
      <c r="H8" s="613" t="s">
        <v>326</v>
      </c>
      <c r="I8" s="614"/>
      <c r="J8" s="615"/>
      <c r="K8" s="614" t="s">
        <v>327</v>
      </c>
      <c r="L8" s="614"/>
      <c r="M8" s="615"/>
      <c r="N8" s="616" t="s">
        <v>328</v>
      </c>
      <c r="O8" s="617"/>
      <c r="P8" s="618"/>
      <c r="Q8" s="616" t="s">
        <v>329</v>
      </c>
      <c r="R8" s="617"/>
      <c r="S8" s="618"/>
      <c r="T8" s="616" t="s">
        <v>330</v>
      </c>
      <c r="U8" s="617"/>
      <c r="V8" s="618"/>
      <c r="W8" s="616" t="s">
        <v>324</v>
      </c>
      <c r="X8" s="617"/>
      <c r="Y8" s="618"/>
      <c r="Z8" s="616" t="s">
        <v>331</v>
      </c>
      <c r="AA8" s="617"/>
      <c r="AB8" s="618"/>
      <c r="AC8" s="616" t="s">
        <v>332</v>
      </c>
      <c r="AD8" s="617"/>
      <c r="AE8" s="617"/>
      <c r="AF8" s="617"/>
    </row>
    <row r="9" spans="1:32" s="126" customFormat="1" ht="12.75" customHeight="1">
      <c r="A9" s="158"/>
      <c r="B9" s="626"/>
      <c r="C9" s="627"/>
      <c r="D9" s="627"/>
      <c r="E9" s="627"/>
      <c r="F9" s="627"/>
      <c r="G9" s="627"/>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row>
    <row r="10" spans="1:32" s="126" customFormat="1" ht="30" customHeight="1">
      <c r="A10" s="200">
        <v>2018</v>
      </c>
      <c r="B10" s="611">
        <v>64</v>
      </c>
      <c r="C10" s="603"/>
      <c r="D10" s="603"/>
      <c r="E10" s="603">
        <v>57</v>
      </c>
      <c r="F10" s="603"/>
      <c r="G10" s="603"/>
      <c r="H10" s="603">
        <v>3</v>
      </c>
      <c r="I10" s="603"/>
      <c r="J10" s="603"/>
      <c r="K10" s="603">
        <v>4</v>
      </c>
      <c r="L10" s="603"/>
      <c r="M10" s="603"/>
      <c r="N10" s="603">
        <v>11</v>
      </c>
      <c r="O10" s="603"/>
      <c r="P10" s="603"/>
      <c r="Q10" s="603" t="s">
        <v>6</v>
      </c>
      <c r="R10" s="603"/>
      <c r="S10" s="603"/>
      <c r="T10" s="612">
        <v>324.10000000000002</v>
      </c>
      <c r="U10" s="612"/>
      <c r="V10" s="612"/>
      <c r="W10" s="602">
        <v>121148</v>
      </c>
      <c r="X10" s="603"/>
      <c r="Y10" s="603"/>
      <c r="Z10" s="602">
        <v>37776</v>
      </c>
      <c r="AA10" s="603"/>
      <c r="AB10" s="603"/>
      <c r="AC10" s="602">
        <v>83372</v>
      </c>
      <c r="AD10" s="603"/>
      <c r="AE10" s="603"/>
      <c r="AF10" s="603"/>
    </row>
    <row r="11" spans="1:32" s="126" customFormat="1" ht="30" customHeight="1">
      <c r="A11" s="200">
        <v>2019</v>
      </c>
      <c r="B11" s="611">
        <v>67</v>
      </c>
      <c r="C11" s="603"/>
      <c r="D11" s="603"/>
      <c r="E11" s="603">
        <v>60</v>
      </c>
      <c r="F11" s="603"/>
      <c r="G11" s="603"/>
      <c r="H11" s="603">
        <v>2</v>
      </c>
      <c r="I11" s="603"/>
      <c r="J11" s="603"/>
      <c r="K11" s="603">
        <v>5</v>
      </c>
      <c r="L11" s="603"/>
      <c r="M11" s="603"/>
      <c r="N11" s="603">
        <v>11</v>
      </c>
      <c r="O11" s="603"/>
      <c r="P11" s="603"/>
      <c r="Q11" s="603" t="s">
        <v>6</v>
      </c>
      <c r="R11" s="603"/>
      <c r="S11" s="603"/>
      <c r="T11" s="612">
        <v>101.6</v>
      </c>
      <c r="U11" s="612"/>
      <c r="V11" s="612"/>
      <c r="W11" s="602">
        <v>46128</v>
      </c>
      <c r="X11" s="603"/>
      <c r="Y11" s="603"/>
      <c r="Z11" s="602">
        <v>26460</v>
      </c>
      <c r="AA11" s="603"/>
      <c r="AB11" s="603"/>
      <c r="AC11" s="602">
        <v>19758</v>
      </c>
      <c r="AD11" s="603"/>
      <c r="AE11" s="603"/>
      <c r="AF11" s="603"/>
    </row>
    <row r="12" spans="1:32" s="126" customFormat="1" ht="30" customHeight="1">
      <c r="A12" s="181">
        <v>2020</v>
      </c>
      <c r="B12" s="611">
        <v>56</v>
      </c>
      <c r="C12" s="603"/>
      <c r="D12" s="603"/>
      <c r="E12" s="603">
        <v>45</v>
      </c>
      <c r="F12" s="603"/>
      <c r="G12" s="603"/>
      <c r="H12" s="603">
        <v>3</v>
      </c>
      <c r="I12" s="603"/>
      <c r="J12" s="603"/>
      <c r="K12" s="603">
        <v>8</v>
      </c>
      <c r="L12" s="603"/>
      <c r="M12" s="603"/>
      <c r="N12" s="603">
        <v>20</v>
      </c>
      <c r="O12" s="603"/>
      <c r="P12" s="603"/>
      <c r="Q12" s="603" t="s">
        <v>6</v>
      </c>
      <c r="R12" s="603"/>
      <c r="S12" s="603"/>
      <c r="T12" s="612">
        <v>76</v>
      </c>
      <c r="U12" s="612"/>
      <c r="V12" s="612"/>
      <c r="W12" s="602">
        <v>39719</v>
      </c>
      <c r="X12" s="603"/>
      <c r="Y12" s="603"/>
      <c r="Z12" s="602">
        <v>16937</v>
      </c>
      <c r="AA12" s="603"/>
      <c r="AB12" s="603"/>
      <c r="AC12" s="602">
        <v>22782</v>
      </c>
      <c r="AD12" s="603"/>
      <c r="AE12" s="603"/>
      <c r="AF12" s="603"/>
    </row>
    <row r="13" spans="1:32" s="126" customFormat="1" ht="30" customHeight="1">
      <c r="A13" s="355">
        <v>2021</v>
      </c>
      <c r="B13" s="604">
        <f>SUM(E13:M13)</f>
        <v>56</v>
      </c>
      <c r="C13" s="605"/>
      <c r="D13" s="605"/>
      <c r="E13" s="605">
        <v>53</v>
      </c>
      <c r="F13" s="605"/>
      <c r="G13" s="605"/>
      <c r="H13" s="605">
        <v>1</v>
      </c>
      <c r="I13" s="605"/>
      <c r="J13" s="605"/>
      <c r="K13" s="605">
        <v>2</v>
      </c>
      <c r="L13" s="605"/>
      <c r="M13" s="605"/>
      <c r="N13" s="605">
        <v>8</v>
      </c>
      <c r="O13" s="605"/>
      <c r="P13" s="605"/>
      <c r="Q13" s="605" t="s">
        <v>417</v>
      </c>
      <c r="R13" s="605"/>
      <c r="S13" s="605"/>
      <c r="T13" s="608">
        <v>77</v>
      </c>
      <c r="U13" s="608"/>
      <c r="V13" s="608"/>
      <c r="W13" s="609">
        <f>SUM(Z13:AF13)</f>
        <v>43642</v>
      </c>
      <c r="X13" s="605"/>
      <c r="Y13" s="605"/>
      <c r="Z13" s="609">
        <v>33864</v>
      </c>
      <c r="AA13" s="605"/>
      <c r="AB13" s="605"/>
      <c r="AC13" s="609">
        <v>9778</v>
      </c>
      <c r="AD13" s="605"/>
      <c r="AE13" s="605"/>
      <c r="AF13" s="605"/>
    </row>
    <row r="14" spans="1:32" s="126" customFormat="1" ht="30" customHeight="1">
      <c r="A14" s="347">
        <v>2022</v>
      </c>
      <c r="B14" s="644">
        <v>68</v>
      </c>
      <c r="C14" s="643"/>
      <c r="D14" s="643"/>
      <c r="E14" s="643">
        <v>61</v>
      </c>
      <c r="F14" s="643"/>
      <c r="G14" s="643"/>
      <c r="H14" s="643">
        <v>2</v>
      </c>
      <c r="I14" s="643"/>
      <c r="J14" s="643"/>
      <c r="K14" s="643">
        <v>5</v>
      </c>
      <c r="L14" s="643"/>
      <c r="M14" s="643"/>
      <c r="N14" s="643">
        <v>30</v>
      </c>
      <c r="O14" s="643"/>
      <c r="P14" s="643"/>
      <c r="Q14" s="643">
        <v>2</v>
      </c>
      <c r="R14" s="643"/>
      <c r="S14" s="643"/>
      <c r="T14" s="645">
        <v>439.5</v>
      </c>
      <c r="U14" s="645"/>
      <c r="V14" s="645"/>
      <c r="W14" s="641">
        <v>143767</v>
      </c>
      <c r="X14" s="641"/>
      <c r="Y14" s="641"/>
      <c r="Z14" s="641">
        <v>66245</v>
      </c>
      <c r="AA14" s="641"/>
      <c r="AB14" s="641"/>
      <c r="AC14" s="641">
        <v>77522</v>
      </c>
      <c r="AD14" s="641"/>
      <c r="AE14" s="641"/>
      <c r="AF14" s="641"/>
    </row>
    <row r="15" spans="1:32" s="126" customFormat="1" ht="12" customHeight="1" thickBot="1">
      <c r="A15" s="287"/>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row>
    <row r="16" spans="1:32" s="126" customFormat="1" ht="18.75" customHeight="1" thickBot="1">
      <c r="A16" s="289"/>
      <c r="B16" s="290"/>
      <c r="C16" s="290"/>
      <c r="D16" s="290"/>
      <c r="E16" s="290"/>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row>
    <row r="17" spans="1:35" s="126" customFormat="1" ht="30" customHeight="1">
      <c r="A17" s="610" t="s">
        <v>311</v>
      </c>
      <c r="B17" s="604" t="s">
        <v>333</v>
      </c>
      <c r="C17" s="605"/>
      <c r="D17" s="605"/>
      <c r="E17" s="629"/>
      <c r="F17" s="638" t="s">
        <v>334</v>
      </c>
      <c r="G17" s="638"/>
      <c r="H17" s="638"/>
      <c r="I17" s="638"/>
      <c r="J17" s="638"/>
      <c r="K17" s="638"/>
      <c r="L17" s="638"/>
      <c r="M17" s="638"/>
      <c r="N17" s="638"/>
      <c r="O17" s="638"/>
      <c r="P17" s="638"/>
      <c r="Q17" s="638"/>
      <c r="R17" s="638"/>
      <c r="S17" s="638"/>
      <c r="T17" s="638"/>
      <c r="U17" s="639"/>
      <c r="V17" s="640" t="s">
        <v>390</v>
      </c>
      <c r="W17" s="638"/>
      <c r="X17" s="638"/>
      <c r="Y17" s="638"/>
      <c r="Z17" s="638"/>
      <c r="AA17" s="639"/>
      <c r="AB17" s="640" t="s">
        <v>391</v>
      </c>
      <c r="AC17" s="638"/>
      <c r="AD17" s="638"/>
      <c r="AE17" s="638"/>
      <c r="AF17" s="638"/>
      <c r="AG17" s="127"/>
      <c r="AI17" s="128"/>
    </row>
    <row r="18" spans="1:35" s="126" customFormat="1" ht="30" customHeight="1">
      <c r="A18" s="606"/>
      <c r="B18" s="604"/>
      <c r="C18" s="605"/>
      <c r="D18" s="605"/>
      <c r="E18" s="629"/>
      <c r="F18" s="631"/>
      <c r="G18" s="631"/>
      <c r="H18" s="631"/>
      <c r="I18" s="631"/>
      <c r="J18" s="631"/>
      <c r="K18" s="631"/>
      <c r="L18" s="631"/>
      <c r="M18" s="631"/>
      <c r="N18" s="631"/>
      <c r="O18" s="631"/>
      <c r="P18" s="631"/>
      <c r="Q18" s="631"/>
      <c r="R18" s="631"/>
      <c r="S18" s="631"/>
      <c r="T18" s="631"/>
      <c r="U18" s="632"/>
      <c r="V18" s="604"/>
      <c r="W18" s="605"/>
      <c r="X18" s="605"/>
      <c r="Y18" s="605"/>
      <c r="Z18" s="605"/>
      <c r="AA18" s="629"/>
      <c r="AB18" s="604"/>
      <c r="AC18" s="605"/>
      <c r="AD18" s="605"/>
      <c r="AE18" s="605"/>
      <c r="AF18" s="605"/>
      <c r="AG18" s="127"/>
    </row>
    <row r="19" spans="1:35" s="126" customFormat="1" ht="27" customHeight="1">
      <c r="A19" s="606" t="s">
        <v>304</v>
      </c>
      <c r="B19" s="604"/>
      <c r="C19" s="605"/>
      <c r="D19" s="605"/>
      <c r="E19" s="629"/>
      <c r="F19" s="635" t="s">
        <v>387</v>
      </c>
      <c r="G19" s="636"/>
      <c r="H19" s="636"/>
      <c r="I19" s="637"/>
      <c r="J19" s="635" t="s">
        <v>388</v>
      </c>
      <c r="K19" s="636"/>
      <c r="L19" s="636"/>
      <c r="M19" s="636"/>
      <c r="N19" s="636"/>
      <c r="O19" s="637"/>
      <c r="P19" s="635" t="s">
        <v>389</v>
      </c>
      <c r="Q19" s="636"/>
      <c r="R19" s="636"/>
      <c r="S19" s="636"/>
      <c r="T19" s="636"/>
      <c r="U19" s="637"/>
      <c r="V19" s="604"/>
      <c r="W19" s="605"/>
      <c r="X19" s="605"/>
      <c r="Y19" s="605"/>
      <c r="Z19" s="605"/>
      <c r="AA19" s="629"/>
      <c r="AB19" s="604"/>
      <c r="AC19" s="605"/>
      <c r="AD19" s="605"/>
      <c r="AE19" s="605"/>
      <c r="AF19" s="605"/>
    </row>
    <row r="20" spans="1:35" s="126" customFormat="1" ht="34.5" customHeight="1">
      <c r="A20" s="607"/>
      <c r="B20" s="630"/>
      <c r="C20" s="631"/>
      <c r="D20" s="631"/>
      <c r="E20" s="632"/>
      <c r="F20" s="630"/>
      <c r="G20" s="631"/>
      <c r="H20" s="631"/>
      <c r="I20" s="632"/>
      <c r="J20" s="630"/>
      <c r="K20" s="631"/>
      <c r="L20" s="631"/>
      <c r="M20" s="631"/>
      <c r="N20" s="631"/>
      <c r="O20" s="632"/>
      <c r="P20" s="630"/>
      <c r="Q20" s="631"/>
      <c r="R20" s="631"/>
      <c r="S20" s="631"/>
      <c r="T20" s="631"/>
      <c r="U20" s="632"/>
      <c r="V20" s="630"/>
      <c r="W20" s="631"/>
      <c r="X20" s="631"/>
      <c r="Y20" s="631"/>
      <c r="Z20" s="631"/>
      <c r="AA20" s="632"/>
      <c r="AB20" s="630"/>
      <c r="AC20" s="631"/>
      <c r="AD20" s="631"/>
      <c r="AE20" s="631"/>
      <c r="AF20" s="631"/>
    </row>
    <row r="21" spans="1:35" s="126" customFormat="1" ht="9.75" customHeight="1">
      <c r="A21" s="292"/>
      <c r="B21" s="291"/>
      <c r="C21" s="291"/>
      <c r="D21" s="291"/>
      <c r="E21" s="293"/>
      <c r="F21" s="293"/>
      <c r="G21" s="291"/>
      <c r="H21" s="291"/>
      <c r="I21" s="291"/>
      <c r="J21" s="291"/>
      <c r="K21" s="291"/>
      <c r="L21" s="291"/>
      <c r="M21" s="293"/>
      <c r="N21" s="293"/>
      <c r="O21" s="293"/>
      <c r="P21" s="293"/>
      <c r="Q21" s="293"/>
      <c r="R21" s="291"/>
      <c r="S21" s="293"/>
      <c r="T21" s="293"/>
      <c r="U21" s="293"/>
      <c r="V21" s="293"/>
      <c r="W21" s="293"/>
      <c r="X21" s="291"/>
      <c r="Y21" s="291"/>
      <c r="Z21" s="291"/>
      <c r="AA21" s="291"/>
      <c r="AB21" s="293"/>
      <c r="AC21" s="293"/>
      <c r="AD21" s="291"/>
      <c r="AE21" s="291"/>
      <c r="AF21" s="293"/>
    </row>
    <row r="22" spans="1:35" s="126" customFormat="1" ht="30" customHeight="1">
      <c r="A22" s="294">
        <v>2017</v>
      </c>
      <c r="B22" s="633">
        <v>23205764</v>
      </c>
      <c r="C22" s="634"/>
      <c r="D22" s="634"/>
      <c r="E22" s="634"/>
      <c r="F22" s="605">
        <v>6</v>
      </c>
      <c r="G22" s="605"/>
      <c r="H22" s="605"/>
      <c r="I22" s="605"/>
      <c r="J22" s="605" t="s">
        <v>6</v>
      </c>
      <c r="K22" s="605"/>
      <c r="L22" s="605"/>
      <c r="M22" s="605"/>
      <c r="N22" s="605"/>
      <c r="O22" s="605"/>
      <c r="P22" s="605">
        <v>6</v>
      </c>
      <c r="Q22" s="605"/>
      <c r="R22" s="605"/>
      <c r="S22" s="605"/>
      <c r="T22" s="605"/>
      <c r="U22" s="605"/>
      <c r="V22" s="605">
        <v>5</v>
      </c>
      <c r="W22" s="605"/>
      <c r="X22" s="605"/>
      <c r="Y22" s="605"/>
      <c r="Z22" s="605"/>
      <c r="AA22" s="605"/>
      <c r="AB22" s="605">
        <v>2</v>
      </c>
      <c r="AC22" s="605"/>
      <c r="AD22" s="605"/>
      <c r="AE22" s="605"/>
      <c r="AF22" s="605"/>
    </row>
    <row r="23" spans="1:35" s="126" customFormat="1" ht="30" customHeight="1">
      <c r="A23" s="233">
        <v>2018</v>
      </c>
      <c r="B23" s="633">
        <v>33438403</v>
      </c>
      <c r="C23" s="634"/>
      <c r="D23" s="634"/>
      <c r="E23" s="634"/>
      <c r="F23" s="605">
        <v>8</v>
      </c>
      <c r="G23" s="605"/>
      <c r="H23" s="605"/>
      <c r="I23" s="605"/>
      <c r="J23" s="605" t="s">
        <v>6</v>
      </c>
      <c r="K23" s="605"/>
      <c r="L23" s="605"/>
      <c r="M23" s="605"/>
      <c r="N23" s="605"/>
      <c r="O23" s="605"/>
      <c r="P23" s="605">
        <v>8</v>
      </c>
      <c r="Q23" s="605"/>
      <c r="R23" s="605"/>
      <c r="S23" s="605"/>
      <c r="T23" s="605"/>
      <c r="U23" s="605"/>
      <c r="V23" s="605" t="s">
        <v>6</v>
      </c>
      <c r="W23" s="605"/>
      <c r="X23" s="605"/>
      <c r="Y23" s="605"/>
      <c r="Z23" s="605"/>
      <c r="AA23" s="605"/>
      <c r="AB23" s="605">
        <v>31</v>
      </c>
      <c r="AC23" s="605"/>
      <c r="AD23" s="605"/>
      <c r="AE23" s="605"/>
      <c r="AF23" s="605"/>
    </row>
    <row r="24" spans="1:35" s="126" customFormat="1" ht="30" customHeight="1">
      <c r="A24" s="233">
        <v>2019</v>
      </c>
      <c r="B24" s="633">
        <v>8110327</v>
      </c>
      <c r="C24" s="634"/>
      <c r="D24" s="634"/>
      <c r="E24" s="634"/>
      <c r="F24" s="605">
        <v>8</v>
      </c>
      <c r="G24" s="605"/>
      <c r="H24" s="605"/>
      <c r="I24" s="605"/>
      <c r="J24" s="605" t="s">
        <v>6</v>
      </c>
      <c r="K24" s="605"/>
      <c r="L24" s="605"/>
      <c r="M24" s="605"/>
      <c r="N24" s="605"/>
      <c r="O24" s="605"/>
      <c r="P24" s="605">
        <v>8</v>
      </c>
      <c r="Q24" s="605"/>
      <c r="R24" s="605"/>
      <c r="S24" s="605"/>
      <c r="T24" s="605"/>
      <c r="U24" s="605"/>
      <c r="V24" s="605" t="s">
        <v>6</v>
      </c>
      <c r="W24" s="605"/>
      <c r="X24" s="605"/>
      <c r="Y24" s="605"/>
      <c r="Z24" s="605"/>
      <c r="AA24" s="605"/>
      <c r="AB24" s="605">
        <v>11</v>
      </c>
      <c r="AC24" s="605"/>
      <c r="AD24" s="605"/>
      <c r="AE24" s="605"/>
      <c r="AF24" s="605"/>
    </row>
    <row r="25" spans="1:35" s="126" customFormat="1" ht="30" customHeight="1">
      <c r="A25" s="233">
        <v>2020</v>
      </c>
      <c r="B25" s="633">
        <v>3549198</v>
      </c>
      <c r="C25" s="634"/>
      <c r="D25" s="634"/>
      <c r="E25" s="634"/>
      <c r="F25" s="605">
        <v>4</v>
      </c>
      <c r="G25" s="605"/>
      <c r="H25" s="605"/>
      <c r="I25" s="605"/>
      <c r="J25" s="605" t="s">
        <v>6</v>
      </c>
      <c r="K25" s="605"/>
      <c r="L25" s="605"/>
      <c r="M25" s="605"/>
      <c r="N25" s="605"/>
      <c r="O25" s="605"/>
      <c r="P25" s="605">
        <v>4</v>
      </c>
      <c r="Q25" s="605"/>
      <c r="R25" s="605"/>
      <c r="S25" s="605"/>
      <c r="T25" s="605"/>
      <c r="U25" s="605"/>
      <c r="V25" s="605" t="s">
        <v>6</v>
      </c>
      <c r="W25" s="605"/>
      <c r="X25" s="605"/>
      <c r="Y25" s="605"/>
      <c r="Z25" s="605"/>
      <c r="AA25" s="605"/>
      <c r="AB25" s="605" t="s">
        <v>6</v>
      </c>
      <c r="AC25" s="605"/>
      <c r="AD25" s="605"/>
      <c r="AE25" s="605"/>
      <c r="AF25" s="605"/>
    </row>
    <row r="26" spans="1:35" s="126" customFormat="1" ht="30" customHeight="1">
      <c r="A26" s="233">
        <v>2021</v>
      </c>
      <c r="B26" s="646">
        <v>2655878</v>
      </c>
      <c r="C26" s="609"/>
      <c r="D26" s="609"/>
      <c r="E26" s="609"/>
      <c r="F26" s="605">
        <f>SUM(J26:U26)</f>
        <v>2</v>
      </c>
      <c r="G26" s="605"/>
      <c r="H26" s="605"/>
      <c r="I26" s="605"/>
      <c r="J26" s="605" t="s">
        <v>418</v>
      </c>
      <c r="K26" s="605"/>
      <c r="L26" s="605"/>
      <c r="M26" s="605"/>
      <c r="N26" s="605"/>
      <c r="O26" s="605"/>
      <c r="P26" s="605">
        <v>2</v>
      </c>
      <c r="Q26" s="605"/>
      <c r="R26" s="605"/>
      <c r="S26" s="605"/>
      <c r="T26" s="605"/>
      <c r="U26" s="605"/>
      <c r="V26" s="605" t="s">
        <v>418</v>
      </c>
      <c r="W26" s="605"/>
      <c r="X26" s="605"/>
      <c r="Y26" s="605"/>
      <c r="Z26" s="605"/>
      <c r="AA26" s="605"/>
      <c r="AB26" s="605">
        <v>32</v>
      </c>
      <c r="AC26" s="605"/>
      <c r="AD26" s="605"/>
      <c r="AE26" s="605"/>
      <c r="AF26" s="605"/>
    </row>
    <row r="27" spans="1:35" s="126" customFormat="1" ht="30" customHeight="1">
      <c r="A27" s="347">
        <v>2022</v>
      </c>
      <c r="B27" s="642">
        <v>6616979</v>
      </c>
      <c r="C27" s="641"/>
      <c r="D27" s="641"/>
      <c r="E27" s="641"/>
      <c r="F27" s="643" t="s">
        <v>454</v>
      </c>
      <c r="G27" s="643"/>
      <c r="H27" s="643"/>
      <c r="I27" s="643"/>
      <c r="J27" s="643" t="s">
        <v>454</v>
      </c>
      <c r="K27" s="643"/>
      <c r="L27" s="643"/>
      <c r="M27" s="643"/>
      <c r="N27" s="643"/>
      <c r="O27" s="643"/>
      <c r="P27" s="643" t="s">
        <v>455</v>
      </c>
      <c r="Q27" s="643"/>
      <c r="R27" s="643"/>
      <c r="S27" s="643"/>
      <c r="T27" s="643"/>
      <c r="U27" s="643"/>
      <c r="V27" s="643">
        <v>4</v>
      </c>
      <c r="W27" s="643"/>
      <c r="X27" s="643"/>
      <c r="Y27" s="643"/>
      <c r="Z27" s="643"/>
      <c r="AA27" s="643"/>
      <c r="AB27" s="643">
        <v>22</v>
      </c>
      <c r="AC27" s="643"/>
      <c r="AD27" s="643"/>
      <c r="AE27" s="643"/>
      <c r="AF27" s="643"/>
    </row>
    <row r="28" spans="1:35" s="126" customFormat="1" ht="10.5" customHeight="1" thickBot="1">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row>
    <row r="29" spans="1:35" s="125" customFormat="1" ht="13.5" customHeight="1">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5" s="125" customFormat="1" ht="13.5" customHeight="1">
      <c r="A30" s="19" t="s">
        <v>212</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50" t="s">
        <v>213</v>
      </c>
    </row>
  </sheetData>
  <mergeCells count="124">
    <mergeCell ref="AC14:AF14"/>
    <mergeCell ref="B27:E27"/>
    <mergeCell ref="F27:I27"/>
    <mergeCell ref="J27:O27"/>
    <mergeCell ref="P27:U27"/>
    <mergeCell ref="V27:AA27"/>
    <mergeCell ref="AB27:AF27"/>
    <mergeCell ref="B14:D14"/>
    <mergeCell ref="E14:G14"/>
    <mergeCell ref="H14:J14"/>
    <mergeCell ref="K14:M14"/>
    <mergeCell ref="N14:P14"/>
    <mergeCell ref="Q14:S14"/>
    <mergeCell ref="T14:V14"/>
    <mergeCell ref="W14:Y14"/>
    <mergeCell ref="Z14:AB14"/>
    <mergeCell ref="AB23:AF23"/>
    <mergeCell ref="AB24:AF24"/>
    <mergeCell ref="AB25:AF25"/>
    <mergeCell ref="B26:E26"/>
    <mergeCell ref="F26:I26"/>
    <mergeCell ref="J26:O26"/>
    <mergeCell ref="P26:U26"/>
    <mergeCell ref="V26:AA26"/>
    <mergeCell ref="AB26:AF26"/>
    <mergeCell ref="P23:U23"/>
    <mergeCell ref="P24:U24"/>
    <mergeCell ref="P25:U25"/>
    <mergeCell ref="V22:AA22"/>
    <mergeCell ref="V23:AA23"/>
    <mergeCell ref="V24:AA24"/>
    <mergeCell ref="V25:AA25"/>
    <mergeCell ref="B17:E20"/>
    <mergeCell ref="F22:I22"/>
    <mergeCell ref="F23:I23"/>
    <mergeCell ref="F24:I24"/>
    <mergeCell ref="F25:I25"/>
    <mergeCell ref="B22:E22"/>
    <mergeCell ref="B23:E23"/>
    <mergeCell ref="B24:E24"/>
    <mergeCell ref="B25:E25"/>
    <mergeCell ref="F19:I20"/>
    <mergeCell ref="F17:U18"/>
    <mergeCell ref="V17:AA20"/>
    <mergeCell ref="J25:O25"/>
    <mergeCell ref="AB17:AF20"/>
    <mergeCell ref="J19:O20"/>
    <mergeCell ref="P19:U20"/>
    <mergeCell ref="J22:O22"/>
    <mergeCell ref="J23:O23"/>
    <mergeCell ref="J24:O24"/>
    <mergeCell ref="A1:AF1"/>
    <mergeCell ref="A2:AF2"/>
    <mergeCell ref="A3:AF3"/>
    <mergeCell ref="A5:A6"/>
    <mergeCell ref="B5:M6"/>
    <mergeCell ref="N5:V6"/>
    <mergeCell ref="W5:AF6"/>
    <mergeCell ref="A7:A8"/>
    <mergeCell ref="B7:D7"/>
    <mergeCell ref="E7:G7"/>
    <mergeCell ref="H7:J7"/>
    <mergeCell ref="K7:M7"/>
    <mergeCell ref="N7:P7"/>
    <mergeCell ref="Q7:S7"/>
    <mergeCell ref="T7:V7"/>
    <mergeCell ref="W7:Y7"/>
    <mergeCell ref="Z7:AB7"/>
    <mergeCell ref="AC7:AF7"/>
    <mergeCell ref="AC8:AF8"/>
    <mergeCell ref="B9:AF9"/>
    <mergeCell ref="B8:D8"/>
    <mergeCell ref="E8:G8"/>
    <mergeCell ref="H8:J8"/>
    <mergeCell ref="K8:M8"/>
    <mergeCell ref="N8:P8"/>
    <mergeCell ref="Q8:S8"/>
    <mergeCell ref="T8:V8"/>
    <mergeCell ref="W8:Y8"/>
    <mergeCell ref="Z8:AB8"/>
    <mergeCell ref="AC10:AF10"/>
    <mergeCell ref="AC11:AF11"/>
    <mergeCell ref="B10:D10"/>
    <mergeCell ref="E10:G10"/>
    <mergeCell ref="H10:J10"/>
    <mergeCell ref="K10:M10"/>
    <mergeCell ref="N10:P10"/>
    <mergeCell ref="Q10:S10"/>
    <mergeCell ref="T10:V10"/>
    <mergeCell ref="W10:Y10"/>
    <mergeCell ref="Z10:AB10"/>
    <mergeCell ref="B11:D11"/>
    <mergeCell ref="E11:G11"/>
    <mergeCell ref="H11:J11"/>
    <mergeCell ref="K11:M11"/>
    <mergeCell ref="N11:P11"/>
    <mergeCell ref="Q11:S11"/>
    <mergeCell ref="T11:V11"/>
    <mergeCell ref="W11:Y11"/>
    <mergeCell ref="Z11:AB11"/>
    <mergeCell ref="AC12:AF12"/>
    <mergeCell ref="B13:D13"/>
    <mergeCell ref="E13:G13"/>
    <mergeCell ref="H13:J13"/>
    <mergeCell ref="K13:M13"/>
    <mergeCell ref="N13:P13"/>
    <mergeCell ref="A19:A20"/>
    <mergeCell ref="P22:U22"/>
    <mergeCell ref="AB22:AF22"/>
    <mergeCell ref="Q13:S13"/>
    <mergeCell ref="T13:V13"/>
    <mergeCell ref="W13:Y13"/>
    <mergeCell ref="Z13:AB13"/>
    <mergeCell ref="AC13:AF13"/>
    <mergeCell ref="A17:A18"/>
    <mergeCell ref="B12:D12"/>
    <mergeCell ref="E12:G12"/>
    <mergeCell ref="H12:J12"/>
    <mergeCell ref="K12:M12"/>
    <mergeCell ref="N12:P12"/>
    <mergeCell ref="Q12:S12"/>
    <mergeCell ref="T12:V12"/>
    <mergeCell ref="W12:Y12"/>
    <mergeCell ref="Z12:AB12"/>
  </mergeCells>
  <phoneticPr fontId="3" type="noConversion"/>
  <printOptions horizontalCentered="1"/>
  <pageMargins left="0.64" right="0.74803149606299213" top="0.98425196850393704" bottom="0.98425196850393704" header="0.51181102362204722" footer="0.39370078740157483"/>
  <pageSetup paperSize="9" firstPageNumber="194"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14</vt:i4>
      </vt:variant>
      <vt:variant>
        <vt:lpstr>이름이 지정된 범위</vt:lpstr>
      </vt:variant>
      <vt:variant>
        <vt:i4>6</vt:i4>
      </vt:variant>
    </vt:vector>
  </HeadingPairs>
  <TitlesOfParts>
    <vt:vector size="20" baseType="lpstr">
      <vt:lpstr>1.공무원총괄</vt:lpstr>
      <vt:lpstr>2.구공무원</vt:lpstr>
      <vt:lpstr>3.동공무원</vt:lpstr>
      <vt:lpstr>4.관공서</vt:lpstr>
      <vt:lpstr>5.민원서류</vt:lpstr>
      <vt:lpstr>6.여권발급</vt:lpstr>
      <vt:lpstr>7.범죄발생</vt:lpstr>
      <vt:lpstr>8.소년범죄</vt:lpstr>
      <vt:lpstr>9.화재발생</vt:lpstr>
      <vt:lpstr>10.발화요인</vt:lpstr>
      <vt:lpstr>11.화재장소 </vt:lpstr>
      <vt:lpstr>12~13.119활동</vt:lpstr>
      <vt:lpstr>14.불법주정차단속</vt:lpstr>
      <vt:lpstr>15.교통사고</vt:lpstr>
      <vt:lpstr>'1.공무원총괄'!Print_Area</vt:lpstr>
      <vt:lpstr>'12~13.119활동'!Print_Area</vt:lpstr>
      <vt:lpstr>'14.불법주정차단속'!Print_Area</vt:lpstr>
      <vt:lpstr>'3.동공무원'!Print_Area</vt:lpstr>
      <vt:lpstr>'4.관공서'!Print_Area</vt:lpstr>
      <vt:lpstr>'6.여권발급'!Print_Area</vt:lpstr>
    </vt:vector>
  </TitlesOfParts>
  <Company>Samsung Electronics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user</cp:lastModifiedBy>
  <cp:lastPrinted>2024-04-18T05:19:38Z</cp:lastPrinted>
  <dcterms:created xsi:type="dcterms:W3CDTF">2009-10-22T01:24:10Z</dcterms:created>
  <dcterms:modified xsi:type="dcterms:W3CDTF">2024-05-09T10:29:34Z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RClass">
    <vt:lpwstr>0</vt:lpwstr>
  </property>
  <property fmtid="{D5CDD505-2E9C-101B-9397-08002B2CF9AE}" pid="3" name="FDRSet">
    <vt:lpwstr>manual</vt:lpwstr>
  </property>
</Properties>
</file>