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95" yWindow="-135" windowWidth="14160" windowHeight="12945" tabRatio="760"/>
  </bookViews>
  <sheets>
    <sheet name="1.학교개황 " sheetId="196" r:id="rId1"/>
    <sheet name="2. 유치원 " sheetId="197" r:id="rId2"/>
    <sheet name="3.초등학교 " sheetId="198" r:id="rId3"/>
    <sheet name="4.중학교 " sheetId="199" r:id="rId4"/>
    <sheet name="5.고등학교" sheetId="200" r:id="rId5"/>
    <sheet name="6.적령아동취학" sheetId="202" r:id="rId6"/>
    <sheet name="7.사설학원 및 독서실" sheetId="201" r:id="rId7"/>
    <sheet name="8.공공도서관" sheetId="203" r:id="rId8"/>
    <sheet name="9.문화재" sheetId="204" r:id="rId9"/>
    <sheet name="10. 문화공간" sheetId="205" r:id="rId10"/>
    <sheet name="11.체육시설" sheetId="206" r:id="rId11"/>
    <sheet name="12.언론매체" sheetId="207" r:id="rId12"/>
  </sheets>
  <definedNames>
    <definedName name="_xlnm.Print_Area" localSheetId="3">'4.중학교 '!$A$1:$M$35</definedName>
    <definedName name="_xlnm.Print_Area" localSheetId="4">'5.고등학교'!$A$1:$N$47</definedName>
    <definedName name="_xlnm.Print_Area" localSheetId="5">'6.적령아동취학'!$A$1:$Z$25</definedName>
  </definedNames>
  <calcPr calcId="145621"/>
</workbook>
</file>

<file path=xl/calcChain.xml><?xml version="1.0" encoding="utf-8"?>
<calcChain xmlns="http://schemas.openxmlformats.org/spreadsheetml/2006/main">
  <c r="F34" i="200" l="1"/>
  <c r="F14" i="200"/>
  <c r="G14" i="200"/>
  <c r="H14" i="200"/>
  <c r="I14" i="200"/>
  <c r="J14" i="200"/>
  <c r="K14" i="200"/>
  <c r="L14" i="200"/>
  <c r="M14" i="200"/>
  <c r="N14" i="200"/>
  <c r="E14" i="200"/>
  <c r="O15" i="196"/>
  <c r="D15" i="196"/>
  <c r="E15" i="196"/>
  <c r="F15" i="196"/>
  <c r="G15" i="196"/>
  <c r="H15" i="196"/>
  <c r="I15" i="196"/>
  <c r="J15" i="196"/>
  <c r="K15" i="196"/>
  <c r="L15" i="196"/>
  <c r="M15" i="196"/>
  <c r="N15" i="196"/>
  <c r="C15" i="196"/>
  <c r="B15" i="196"/>
  <c r="O19" i="196"/>
  <c r="O20" i="196"/>
  <c r="O22" i="196"/>
  <c r="O18" i="196"/>
  <c r="O17" i="196"/>
  <c r="H18" i="196"/>
  <c r="H19" i="196"/>
  <c r="H20" i="196"/>
  <c r="H22" i="196"/>
  <c r="H17" i="196"/>
  <c r="F20" i="196"/>
  <c r="F22" i="196"/>
  <c r="F18" i="196"/>
  <c r="D14" i="207" l="1"/>
  <c r="G14" i="207"/>
  <c r="H14" i="207"/>
  <c r="I14" i="207"/>
  <c r="J14" i="207"/>
  <c r="B14" i="207"/>
  <c r="D17" i="206" l="1"/>
  <c r="E17" i="206"/>
  <c r="G17" i="206"/>
  <c r="J17" i="206"/>
  <c r="M17" i="206"/>
  <c r="N17" i="206"/>
  <c r="O17" i="206"/>
  <c r="P17" i="206"/>
  <c r="Q17" i="206"/>
  <c r="S17" i="206"/>
  <c r="L17" i="206"/>
  <c r="K14" i="204" l="1"/>
  <c r="M14" i="204"/>
  <c r="P14" i="204"/>
  <c r="Q14" i="204"/>
  <c r="B14" i="204"/>
  <c r="C15" i="205" l="1"/>
  <c r="D15" i="205"/>
  <c r="E15" i="205"/>
  <c r="F15" i="205"/>
  <c r="B15" i="205"/>
  <c r="C13" i="203"/>
  <c r="D13" i="203"/>
  <c r="E13" i="203"/>
  <c r="F13" i="203"/>
  <c r="G13" i="203"/>
  <c r="H13" i="203"/>
  <c r="I13" i="203"/>
  <c r="J13" i="203"/>
  <c r="K13" i="203"/>
  <c r="L13" i="203"/>
  <c r="M13" i="203"/>
  <c r="B13" i="203"/>
  <c r="K25" i="197" l="1"/>
  <c r="H25" i="197"/>
  <c r="B25" i="197"/>
  <c r="K13" i="197"/>
  <c r="H13" i="197"/>
  <c r="E13" i="197"/>
</calcChain>
</file>

<file path=xl/sharedStrings.xml><?xml version="1.0" encoding="utf-8"?>
<sst xmlns="http://schemas.openxmlformats.org/spreadsheetml/2006/main" count="1591" uniqueCount="473">
  <si>
    <t>Total</t>
  </si>
  <si>
    <t>계</t>
  </si>
  <si>
    <t>1. 학교 총 개황</t>
  </si>
  <si>
    <t>Summary of Schools</t>
  </si>
  <si>
    <t>단위:개, 명</t>
  </si>
  <si>
    <t>학  교  수</t>
  </si>
  <si>
    <t>Number of schools</t>
  </si>
  <si>
    <t>학  생  수</t>
  </si>
  <si>
    <t>Students</t>
  </si>
  <si>
    <t>교  직  원  수</t>
  </si>
  <si>
    <t>Teachers and Staffs</t>
  </si>
  <si>
    <t>남</t>
  </si>
  <si>
    <t>여</t>
  </si>
  <si>
    <t>Teachers</t>
  </si>
  <si>
    <t>Private</t>
  </si>
  <si>
    <t>Male</t>
  </si>
  <si>
    <t>Female</t>
  </si>
  <si>
    <t>Source:Busan Metropolitan city office of Education</t>
  </si>
  <si>
    <t>원  수</t>
  </si>
  <si>
    <t>Number</t>
  </si>
  <si>
    <t>학급수</t>
  </si>
  <si>
    <t>Classes</t>
  </si>
  <si>
    <t>원   아   수</t>
  </si>
  <si>
    <t>Children</t>
  </si>
  <si>
    <t>교   원   수</t>
  </si>
  <si>
    <t>사 무 직 원 수</t>
  </si>
  <si>
    <t>Clerical staffs</t>
  </si>
  <si>
    <t>재 취 원 자 수</t>
  </si>
  <si>
    <t>Children readmitted</t>
  </si>
  <si>
    <t>Children completed</t>
  </si>
  <si>
    <t>Number of</t>
  </si>
  <si>
    <t>학    생    수</t>
  </si>
  <si>
    <t>교    원    수</t>
  </si>
  <si>
    <t>School</t>
  </si>
  <si>
    <t>사무직원수</t>
  </si>
  <si>
    <t>졸업자현황</t>
  </si>
  <si>
    <t>Graduation</t>
  </si>
  <si>
    <t>교지면적</t>
  </si>
  <si>
    <t>건물면적</t>
  </si>
  <si>
    <t>졸업자수</t>
  </si>
  <si>
    <t>Graduates</t>
  </si>
  <si>
    <t>진학자수</t>
  </si>
  <si>
    <t>EntranttoHigher</t>
  </si>
  <si>
    <t>land area</t>
  </si>
  <si>
    <t>Building</t>
  </si>
  <si>
    <t>area</t>
  </si>
  <si>
    <t>Entrants</t>
  </si>
  <si>
    <t>졸업자</t>
  </si>
  <si>
    <t>진학자</t>
  </si>
  <si>
    <t>Middle Schools</t>
    <phoneticPr fontId="4" type="noConversion"/>
  </si>
  <si>
    <t>Rooms</t>
  </si>
  <si>
    <t>예능</t>
  </si>
  <si>
    <t>Arts</t>
  </si>
  <si>
    <t>Unit:number, person</t>
  </si>
  <si>
    <t>학교수</t>
    <phoneticPr fontId="4" type="noConversion"/>
  </si>
  <si>
    <t>No.of Schools</t>
    <phoneticPr fontId="4" type="noConversion"/>
  </si>
  <si>
    <t>교원
1인당
학생수</t>
    <phoneticPr fontId="4" type="noConversion"/>
  </si>
  <si>
    <t>4. 중     학     교</t>
    <phoneticPr fontId="4" type="noConversion"/>
  </si>
  <si>
    <t>2. 유    치    원</t>
    <phoneticPr fontId="4" type="noConversion"/>
  </si>
  <si>
    <t>Kindergartens</t>
    <phoneticPr fontId="4" type="noConversion"/>
  </si>
  <si>
    <t>3. 초  등  학  교</t>
    <phoneticPr fontId="4" type="noConversion"/>
  </si>
  <si>
    <t>Elementary Schools</t>
    <phoneticPr fontId="4" type="noConversion"/>
  </si>
  <si>
    <t>Private Institute and Reading Room</t>
    <phoneticPr fontId="4" type="noConversion"/>
  </si>
  <si>
    <t>-</t>
  </si>
  <si>
    <t>7. 사설학원 및 독서실</t>
    <phoneticPr fontId="4" type="noConversion"/>
  </si>
  <si>
    <t>학급수</t>
    <phoneticPr fontId="4" type="noConversion"/>
  </si>
  <si>
    <t>No.of Classes &amp;department</t>
    <phoneticPr fontId="4" type="noConversion"/>
  </si>
  <si>
    <t>No.of classrooms</t>
    <phoneticPr fontId="4" type="noConversion"/>
  </si>
  <si>
    <t>교    원  
Teachers</t>
    <phoneticPr fontId="4" type="noConversion"/>
  </si>
  <si>
    <t>No. of students per teacher</t>
    <phoneticPr fontId="4" type="noConversion"/>
  </si>
  <si>
    <t>일반고</t>
    <phoneticPr fontId="4" type="noConversion"/>
  </si>
  <si>
    <t>특성화고</t>
    <phoneticPr fontId="4" type="noConversion"/>
  </si>
  <si>
    <t>교  실  수</t>
    <phoneticPr fontId="4" type="noConversion"/>
  </si>
  <si>
    <t>Rooms</t>
    <phoneticPr fontId="4" type="noConversion"/>
  </si>
  <si>
    <t>No. of classrooms</t>
    <phoneticPr fontId="4" type="noConversion"/>
  </si>
  <si>
    <t>Source:Busan Metropolitan city office of Education</t>
    <phoneticPr fontId="4" type="noConversion"/>
  </si>
  <si>
    <t>단위:개, 명, 천㎡</t>
    <phoneticPr fontId="4" type="noConversion"/>
  </si>
  <si>
    <t>Unit:number, person, 1000㎡</t>
    <phoneticPr fontId="4" type="noConversion"/>
  </si>
  <si>
    <t>Number of Classrooms</t>
    <phoneticPr fontId="4" type="noConversion"/>
  </si>
  <si>
    <t>졸업자현황
Graduation</t>
    <phoneticPr fontId="4" type="noConversion"/>
  </si>
  <si>
    <t>입학자</t>
    <phoneticPr fontId="4" type="noConversion"/>
  </si>
  <si>
    <t>School land area</t>
    <phoneticPr fontId="4" type="noConversion"/>
  </si>
  <si>
    <t>Building area</t>
    <phoneticPr fontId="4" type="noConversion"/>
  </si>
  <si>
    <t>No. of classroom</t>
    <phoneticPr fontId="4" type="noConversion"/>
  </si>
  <si>
    <t>EntranttoHigher</t>
    <phoneticPr fontId="4" type="noConversion"/>
  </si>
  <si>
    <t>Unit:number, person, 1,000㎡</t>
    <phoneticPr fontId="4" type="noConversion"/>
  </si>
  <si>
    <t>단위:개, 명</t>
    <phoneticPr fontId="4" type="noConversion"/>
  </si>
  <si>
    <t>Unit:number, person</t>
    <phoneticPr fontId="4" type="noConversion"/>
  </si>
  <si>
    <t xml:space="preserve">합 계
Total
</t>
    <phoneticPr fontId="4" type="noConversion"/>
  </si>
  <si>
    <t>소계</t>
    <phoneticPr fontId="4" type="noConversion"/>
  </si>
  <si>
    <t>입시검정 및 보습</t>
    <phoneticPr fontId="4" type="noConversion"/>
  </si>
  <si>
    <t>국제화</t>
    <phoneticPr fontId="4" type="noConversion"/>
  </si>
  <si>
    <t>기타</t>
    <phoneticPr fontId="4" type="noConversion"/>
  </si>
  <si>
    <t>직업기술</t>
    <phoneticPr fontId="4" type="noConversion"/>
  </si>
  <si>
    <t>인문사회</t>
    <phoneticPr fontId="4" type="noConversion"/>
  </si>
  <si>
    <t>기예</t>
    <phoneticPr fontId="4" type="noConversion"/>
  </si>
  <si>
    <t>Sub-
total</t>
    <phoneticPr fontId="4" type="noConversion"/>
  </si>
  <si>
    <t>Admission &amp; Supple mental course</t>
    <phoneticPr fontId="4" type="noConversion"/>
  </si>
  <si>
    <t>International</t>
    <phoneticPr fontId="4" type="noConversion"/>
  </si>
  <si>
    <t>Special</t>
    <phoneticPr fontId="4" type="noConversion"/>
  </si>
  <si>
    <t>Others</t>
    <phoneticPr fontId="4" type="noConversion"/>
  </si>
  <si>
    <t>Occupational skills</t>
    <phoneticPr fontId="4" type="noConversion"/>
  </si>
  <si>
    <t>Liberal arts &amp; social sciences</t>
    <phoneticPr fontId="4" type="noConversion"/>
  </si>
  <si>
    <t>Crafts</t>
    <phoneticPr fontId="4" type="noConversion"/>
  </si>
  <si>
    <t>독서실수</t>
    <phoneticPr fontId="4" type="noConversion"/>
  </si>
  <si>
    <t>열람실수</t>
    <phoneticPr fontId="4" type="noConversion"/>
  </si>
  <si>
    <t>5. 고 등 학 교</t>
    <phoneticPr fontId="4" type="noConversion"/>
  </si>
  <si>
    <t>High Schools</t>
    <phoneticPr fontId="4" type="noConversion"/>
  </si>
  <si>
    <t>단위 : 개, 명, 천㎡</t>
    <phoneticPr fontId="4" type="noConversion"/>
  </si>
  <si>
    <t>Unit : number, person, 1,000㎡</t>
    <phoneticPr fontId="4" type="noConversion"/>
  </si>
  <si>
    <t>공립</t>
  </si>
  <si>
    <t>General
High
School</t>
    <phoneticPr fontId="4" type="noConversion"/>
  </si>
  <si>
    <t>Public</t>
  </si>
  <si>
    <t>사립</t>
  </si>
  <si>
    <t>Specialized
High
School</t>
    <phoneticPr fontId="4" type="noConversion"/>
  </si>
  <si>
    <t>입학자현황
Entrance</t>
    <phoneticPr fontId="4" type="noConversion"/>
  </si>
  <si>
    <t>입학정원</t>
  </si>
  <si>
    <t>입학자</t>
  </si>
  <si>
    <t>Admission Quota</t>
  </si>
  <si>
    <t>사무직원  
Clerical Staffs</t>
    <phoneticPr fontId="4" type="noConversion"/>
  </si>
  <si>
    <t xml:space="preserve">                                </t>
    <phoneticPr fontId="4" type="noConversion"/>
  </si>
  <si>
    <t xml:space="preserve">  </t>
    <phoneticPr fontId="4" type="noConversion"/>
  </si>
  <si>
    <t>수 료 자 수</t>
    <phoneticPr fontId="4" type="noConversion"/>
  </si>
  <si>
    <t>정규</t>
    <phoneticPr fontId="4" type="noConversion"/>
  </si>
  <si>
    <t>Regular</t>
    <phoneticPr fontId="4" type="noConversion"/>
  </si>
  <si>
    <t>학 교 수</t>
    <phoneticPr fontId="4" type="noConversion"/>
  </si>
  <si>
    <t>Number of Schools</t>
    <phoneticPr fontId="4" type="noConversion"/>
  </si>
  <si>
    <r>
      <t xml:space="preserve">Number of </t>
    </r>
    <r>
      <rPr>
        <sz val="7.5"/>
        <color indexed="8"/>
        <rFont val="맑은 고딕"/>
        <family val="3"/>
        <charset val="129"/>
      </rPr>
      <t>Classrooms</t>
    </r>
    <phoneticPr fontId="4" type="noConversion"/>
  </si>
  <si>
    <t xml:space="preserve">          </t>
    <phoneticPr fontId="4" type="noConversion"/>
  </si>
  <si>
    <t xml:space="preserve">                                            </t>
    <phoneticPr fontId="4" type="noConversion"/>
  </si>
  <si>
    <t xml:space="preserve">                                 </t>
    <phoneticPr fontId="4" type="noConversion"/>
  </si>
  <si>
    <t>특수
교육</t>
    <phoneticPr fontId="4" type="noConversion"/>
  </si>
  <si>
    <t>종합</t>
    <phoneticPr fontId="4" type="noConversion"/>
  </si>
  <si>
    <t>Synthesis</t>
    <phoneticPr fontId="4" type="noConversion"/>
  </si>
  <si>
    <t>수강자수</t>
    <phoneticPr fontId="4" type="noConversion"/>
  </si>
  <si>
    <t>강사수</t>
    <phoneticPr fontId="4" type="noConversion"/>
  </si>
  <si>
    <t>강의실</t>
    <phoneticPr fontId="4" type="noConversion"/>
  </si>
  <si>
    <t>Attendents</t>
    <phoneticPr fontId="4" type="noConversion"/>
  </si>
  <si>
    <t>Instructors</t>
    <phoneticPr fontId="4" type="noConversion"/>
  </si>
  <si>
    <t>Class-rooms</t>
    <phoneticPr fontId="4" type="noConversion"/>
  </si>
  <si>
    <t>Reading room</t>
    <phoneticPr fontId="4" type="noConversion"/>
  </si>
  <si>
    <r>
      <t>학교교과 교습학원</t>
    </r>
    <r>
      <rPr>
        <sz val="8"/>
        <color indexed="8"/>
        <rFont val="맑은 고딕"/>
        <family val="3"/>
        <charset val="129"/>
        <scheme val="minor"/>
      </rPr>
      <t xml:space="preserve"> Number of institutions</t>
    </r>
    <phoneticPr fontId="4" type="noConversion"/>
  </si>
  <si>
    <r>
      <t xml:space="preserve">평생직업 교육학원 </t>
    </r>
    <r>
      <rPr>
        <sz val="8"/>
        <color indexed="8"/>
        <rFont val="맑은 고딕"/>
        <family val="3"/>
        <charset val="129"/>
        <scheme val="minor"/>
      </rPr>
      <t>Continuing Education</t>
    </r>
    <phoneticPr fontId="4" type="noConversion"/>
  </si>
  <si>
    <r>
      <t xml:space="preserve">학   원   수
</t>
    </r>
    <r>
      <rPr>
        <sz val="8"/>
        <color indexed="8"/>
        <rFont val="맑은 고딕"/>
        <family val="3"/>
        <charset val="129"/>
        <scheme val="minor"/>
      </rPr>
      <t>Number of institutions</t>
    </r>
    <phoneticPr fontId="4" type="noConversion"/>
  </si>
  <si>
    <r>
      <t>사  설  학  원  </t>
    </r>
    <r>
      <rPr>
        <sz val="8"/>
        <color indexed="8"/>
        <rFont val="맑은 고딕"/>
        <family val="3"/>
        <charset val="129"/>
        <scheme val="minor"/>
      </rPr>
      <t xml:space="preserve"> Private Institute</t>
    </r>
    <phoneticPr fontId="4" type="noConversion"/>
  </si>
  <si>
    <r>
      <t xml:space="preserve">독서실 </t>
    </r>
    <r>
      <rPr>
        <sz val="8"/>
        <color indexed="8"/>
        <rFont val="맑은 고딕"/>
        <family val="3"/>
        <charset val="129"/>
        <scheme val="minor"/>
      </rPr>
      <t>Reading Room</t>
    </r>
    <phoneticPr fontId="4" type="noConversion"/>
  </si>
  <si>
    <t>종합</t>
    <phoneticPr fontId="4" type="noConversion"/>
  </si>
  <si>
    <t>6. 적령아동취학</t>
  </si>
  <si>
    <t>Enrollments of Children at the Right Age for Compulsory Education</t>
  </si>
  <si>
    <t>단위:명, %</t>
  </si>
  <si>
    <t>Unit:preson, %</t>
    <phoneticPr fontId="4" type="noConversion"/>
  </si>
  <si>
    <t>연별 및
 동별</t>
    <phoneticPr fontId="4" type="noConversion"/>
  </si>
  <si>
    <t>취 학 대 상 자</t>
  </si>
  <si>
    <t>취    학    자</t>
  </si>
  <si>
    <t>취학률</t>
    <phoneticPr fontId="4" type="noConversion"/>
  </si>
  <si>
    <t>children</t>
  </si>
  <si>
    <t>Enrollments</t>
  </si>
  <si>
    <t>Year &amp;
 dong</t>
  </si>
  <si>
    <t>계 
Total</t>
    <phoneticPr fontId="4" type="noConversion"/>
  </si>
  <si>
    <t>적령아동
Children of schooling</t>
    <phoneticPr fontId="4" type="noConversion"/>
  </si>
  <si>
    <t>유예
과령아
Children over the schooling age</t>
    <phoneticPr fontId="4" type="noConversion"/>
  </si>
  <si>
    <t>조기입학
신청자
Children under the schooling age</t>
    <phoneticPr fontId="4" type="noConversion"/>
  </si>
  <si>
    <t>Percentage
 of
 enrollment</t>
    <phoneticPr fontId="4" type="noConversion"/>
  </si>
  <si>
    <t>남</t>
    <phoneticPr fontId="4" type="noConversion"/>
  </si>
  <si>
    <t>여</t>
    <phoneticPr fontId="4" type="noConversion"/>
  </si>
  <si>
    <t>Bosu-dong</t>
  </si>
  <si>
    <t xml:space="preserve"> </t>
    <phoneticPr fontId="4" type="noConversion"/>
  </si>
  <si>
    <t>8. 공 공 도 서 관</t>
    <phoneticPr fontId="4" type="noConversion"/>
  </si>
  <si>
    <t>Public Libraries</t>
    <phoneticPr fontId="4" type="noConversion"/>
  </si>
  <si>
    <t>단위:개, 명, 권, 천원</t>
  </si>
  <si>
    <t>Unit:number, person, volume, thousand won</t>
    <phoneticPr fontId="4" type="noConversion"/>
  </si>
  <si>
    <t>연별</t>
    <phoneticPr fontId="4" type="noConversion"/>
  </si>
  <si>
    <t>도서
관수</t>
    <phoneticPr fontId="4" type="noConversion"/>
  </si>
  <si>
    <t>좌석수</t>
  </si>
  <si>
    <t>자료수 No. of collections</t>
    <phoneticPr fontId="4" type="noConversion"/>
  </si>
  <si>
    <t>자료실
이용자수</t>
    <phoneticPr fontId="4" type="noConversion"/>
  </si>
  <si>
    <t>연간
대출책수</t>
    <phoneticPr fontId="4" type="noConversion"/>
  </si>
  <si>
    <t>직원수
Staffs</t>
    <phoneticPr fontId="4" type="noConversion"/>
  </si>
  <si>
    <t>예  산</t>
  </si>
  <si>
    <t>Year</t>
  </si>
  <si>
    <t>No. of libraries</t>
    <phoneticPr fontId="4" type="noConversion"/>
  </si>
  <si>
    <t>Seats</t>
  </si>
  <si>
    <t>도 서</t>
  </si>
  <si>
    <t>비도서</t>
  </si>
  <si>
    <t>Library 
visitors</t>
    <phoneticPr fontId="4" type="noConversion"/>
  </si>
  <si>
    <t>Annual users</t>
  </si>
  <si>
    <t>Annual books lent</t>
    <phoneticPr fontId="4" type="noConversion"/>
  </si>
  <si>
    <t>Budget</t>
  </si>
  <si>
    <t>Book</t>
  </si>
  <si>
    <t>Non-book</t>
  </si>
  <si>
    <t>periodical</t>
    <phoneticPr fontId="4" type="noConversion"/>
  </si>
  <si>
    <t>Male</t>
    <phoneticPr fontId="4" type="noConversion"/>
  </si>
  <si>
    <t>Female</t>
    <phoneticPr fontId="4" type="noConversion"/>
  </si>
  <si>
    <t>9. 문     화     재</t>
    <phoneticPr fontId="4" type="noConversion"/>
  </si>
  <si>
    <t>Cultural Properties</t>
    <phoneticPr fontId="4" type="noConversion"/>
  </si>
  <si>
    <t>단위:개</t>
    <phoneticPr fontId="4" type="noConversion"/>
  </si>
  <si>
    <t>Unit:each</t>
  </si>
  <si>
    <t>연별 및 
동별</t>
    <phoneticPr fontId="4" type="noConversion"/>
  </si>
  <si>
    <t>총계</t>
  </si>
  <si>
    <t>국가지정문화재</t>
  </si>
  <si>
    <t>지방지정문화재</t>
    <phoneticPr fontId="4" type="noConversion"/>
  </si>
  <si>
    <t>문화재</t>
  </si>
  <si>
    <t>등  록</t>
  </si>
  <si>
    <t>National designated</t>
  </si>
  <si>
    <t>Local  designated</t>
  </si>
  <si>
    <t>자  료</t>
  </si>
  <si>
    <t>국보</t>
  </si>
  <si>
    <t>Cultural property materials</t>
    <phoneticPr fontId="4" type="noConversion"/>
  </si>
  <si>
    <t>Registered cultural properties</t>
  </si>
  <si>
    <t>Year &amp; dong</t>
  </si>
  <si>
    <t>Grand total</t>
    <phoneticPr fontId="4" type="noConversion"/>
  </si>
  <si>
    <t>Treasures</t>
  </si>
  <si>
    <t>Monuments</t>
  </si>
  <si>
    <t>Jungang-dong</t>
  </si>
  <si>
    <t>Daecheong-dong</t>
  </si>
  <si>
    <t>Bupyeong-dong</t>
  </si>
  <si>
    <t>Gwangbok-dong</t>
  </si>
  <si>
    <t>Nampo-dong</t>
  </si>
  <si>
    <t>Yeongju1-dong</t>
  </si>
  <si>
    <t>Yeongju2-dong</t>
  </si>
  <si>
    <t>10. 문 화 공 간</t>
    <phoneticPr fontId="4" type="noConversion"/>
  </si>
  <si>
    <t>Cultural Facilities</t>
    <phoneticPr fontId="4" type="noConversion"/>
  </si>
  <si>
    <t>단위:개소</t>
  </si>
  <si>
    <t>Unit:place</t>
  </si>
  <si>
    <t>연별 및</t>
  </si>
  <si>
    <t>공  연  시  설</t>
  </si>
  <si>
    <t>전 시 실</t>
    <phoneticPr fontId="4" type="noConversion"/>
  </si>
  <si>
    <t>지역문화복지시설</t>
  </si>
  <si>
    <t>기  타  시  설</t>
  </si>
  <si>
    <t>동별</t>
  </si>
  <si>
    <t>Performing facilities</t>
  </si>
  <si>
    <t> Exhibition facilities</t>
  </si>
  <si>
    <t>Local culture and welfare facilities</t>
  </si>
  <si>
    <t>Others</t>
  </si>
  <si>
    <t>공공
공연장</t>
    <phoneticPr fontId="4" type="noConversion"/>
  </si>
  <si>
    <t>민간
공연장</t>
    <phoneticPr fontId="4" type="noConversion"/>
  </si>
  <si>
    <t>영화관</t>
    <phoneticPr fontId="4" type="noConversion"/>
  </si>
  <si>
    <t>미술관</t>
  </si>
  <si>
    <t>화  랑</t>
  </si>
  <si>
    <t>구민
회관</t>
    <phoneticPr fontId="4" type="noConversion"/>
  </si>
  <si>
    <t>복지
회관</t>
    <phoneticPr fontId="4" type="noConversion"/>
  </si>
  <si>
    <t>청소년
회관</t>
    <phoneticPr fontId="4" type="noConversion"/>
  </si>
  <si>
    <t>문화원</t>
  </si>
  <si>
    <t>국악원</t>
  </si>
  <si>
    <t>전수회관</t>
    <phoneticPr fontId="4" type="noConversion"/>
  </si>
  <si>
    <t>Movie Theater</t>
    <phoneticPr fontId="4" type="noConversion"/>
  </si>
  <si>
    <t>스크린수</t>
    <phoneticPr fontId="4" type="noConversion"/>
  </si>
  <si>
    <t>Art Museum</t>
    <phoneticPr fontId="4" type="noConversion"/>
  </si>
  <si>
    <t>Gallery</t>
  </si>
  <si>
    <r>
      <t>Gu public</t>
    </r>
    <r>
      <rPr>
        <sz val="8.8000000000000007"/>
        <color indexed="8"/>
        <rFont val="맑은 고딕"/>
        <family val="3"/>
        <charset val="129"/>
      </rPr>
      <t xml:space="preserve"> center</t>
    </r>
  </si>
  <si>
    <t>Welfare center</t>
    <phoneticPr fontId="4" type="noConversion"/>
  </si>
  <si>
    <t>Youth center</t>
    <phoneticPr fontId="4" type="noConversion"/>
  </si>
  <si>
    <t>Cultural center</t>
    <phoneticPr fontId="4" type="noConversion"/>
  </si>
  <si>
    <t>Traditional performing arts center</t>
    <phoneticPr fontId="4" type="noConversion"/>
  </si>
  <si>
    <t>Initiation center</t>
    <phoneticPr fontId="4" type="noConversion"/>
  </si>
  <si>
    <t>No. of screens</t>
    <phoneticPr fontId="4" type="noConversion"/>
  </si>
  <si>
    <t>중  앙  동</t>
  </si>
  <si>
    <t>동  광  동</t>
  </si>
  <si>
    <t>대  청  동</t>
  </si>
  <si>
    <t>보  수  동</t>
  </si>
  <si>
    <t>부  평  동</t>
  </si>
  <si>
    <t>광  복  동</t>
  </si>
  <si>
    <t>남  포  동</t>
  </si>
  <si>
    <t>영 주 1 동</t>
  </si>
  <si>
    <t>영 주 2 동</t>
  </si>
  <si>
    <t>자료: 문화관광과</t>
    <phoneticPr fontId="4" type="noConversion"/>
  </si>
  <si>
    <t>가. 공공체육시설 Public sports facilities</t>
    <phoneticPr fontId="4" type="noConversion"/>
  </si>
  <si>
    <t xml:space="preserve">나. 신고·등록 체육시설업 </t>
    <phoneticPr fontId="4" type="noConversion"/>
  </si>
  <si>
    <t>단위:개, ㎡</t>
  </si>
  <si>
    <t>Unit:number, ㎡</t>
  </si>
  <si>
    <t>연별 및 동별</t>
    <phoneticPr fontId="4" type="noConversion"/>
  </si>
  <si>
    <t> 공  공  체  육  시  설</t>
  </si>
  <si>
    <t>신고체육시설</t>
    <phoneticPr fontId="4" type="noConversion"/>
  </si>
  <si>
    <t>등록체육시설</t>
  </si>
  <si>
    <t>Public sports facilities</t>
  </si>
  <si>
    <t>Reported sports facilities</t>
    <phoneticPr fontId="4" type="noConversion"/>
  </si>
  <si>
    <t>Registered sports facilities</t>
  </si>
  <si>
    <t>육상경기장</t>
    <phoneticPr fontId="4" type="noConversion"/>
  </si>
  <si>
    <t>축구장</t>
    <phoneticPr fontId="4" type="noConversion"/>
  </si>
  <si>
    <t>테니스장</t>
    <phoneticPr fontId="4" type="noConversion"/>
  </si>
  <si>
    <t>간이운동장</t>
    <phoneticPr fontId="4" type="noConversion"/>
  </si>
  <si>
    <t>체육관 Gym</t>
    <phoneticPr fontId="4" type="noConversion"/>
  </si>
  <si>
    <t>수 영 장</t>
  </si>
  <si>
    <t>골프연습장</t>
    <phoneticPr fontId="4" type="noConversion"/>
  </si>
  <si>
    <t>기타</t>
  </si>
  <si>
    <t>종합
체육시설</t>
    <phoneticPr fontId="4" type="noConversion"/>
  </si>
  <si>
    <t>수영장</t>
  </si>
  <si>
    <t>체육
도장</t>
    <phoneticPr fontId="4" type="noConversion"/>
  </si>
  <si>
    <t>골 프
연습장</t>
    <phoneticPr fontId="4" type="noConversion"/>
  </si>
  <si>
    <t>체력단련장</t>
    <phoneticPr fontId="4" type="noConversion"/>
  </si>
  <si>
    <t>당구장</t>
  </si>
  <si>
    <t>무도장</t>
  </si>
  <si>
    <t>무도
학원</t>
    <phoneticPr fontId="4" type="noConversion"/>
  </si>
  <si>
    <t>골프장</t>
  </si>
  <si>
    <t>스키장</t>
  </si>
  <si>
    <t>자동차
경기장</t>
    <phoneticPr fontId="4" type="noConversion"/>
  </si>
  <si>
    <t>구기체육관</t>
    <phoneticPr fontId="4" type="noConversion"/>
  </si>
  <si>
    <t>생활체육관</t>
    <phoneticPr fontId="4" type="noConversion"/>
  </si>
  <si>
    <t>Stadium</t>
    <phoneticPr fontId="4" type="noConversion"/>
  </si>
  <si>
    <t>Football field</t>
    <phoneticPr fontId="4" type="noConversion"/>
  </si>
  <si>
    <t> Tennis courts</t>
    <phoneticPr fontId="4" type="noConversion"/>
  </si>
  <si>
    <t>(동네체육
시설)</t>
    <phoneticPr fontId="4" type="noConversion"/>
  </si>
  <si>
    <t>Ball game</t>
    <phoneticPr fontId="4" type="noConversion"/>
  </si>
  <si>
    <t>Sport for all</t>
    <phoneticPr fontId="4" type="noConversion"/>
  </si>
  <si>
    <t>Swimming pools</t>
  </si>
  <si>
    <t>Golf practice range</t>
    <phoneticPr fontId="4" type="noConversion"/>
  </si>
  <si>
    <t>Other</t>
  </si>
  <si>
    <t>Sports Complex</t>
    <phoneticPr fontId="4" type="noConversion"/>
  </si>
  <si>
    <t>Swimm-ing Pool</t>
    <phoneticPr fontId="4" type="noConversion"/>
  </si>
  <si>
    <t>Exercise hall</t>
  </si>
  <si>
    <t>Golf practice range</t>
  </si>
  <si>
    <t>Physical training center</t>
    <phoneticPr fontId="4" type="noConversion"/>
  </si>
  <si>
    <t>Billiards</t>
  </si>
  <si>
    <t>Ball room</t>
    <phoneticPr fontId="4" type="noConversion"/>
  </si>
  <si>
    <t>Ballroom dancing school</t>
  </si>
  <si>
    <t>Golf course</t>
    <phoneticPr fontId="4" type="noConversion"/>
  </si>
  <si>
    <t>Ski ground</t>
    <phoneticPr fontId="4" type="noConversion"/>
  </si>
  <si>
    <t>Car racing track</t>
    <phoneticPr fontId="4" type="noConversion"/>
  </si>
  <si>
    <t>Mass Communication Media</t>
    <phoneticPr fontId="4" type="noConversion"/>
  </si>
  <si>
    <t>단위:개사</t>
    <phoneticPr fontId="4" type="noConversion"/>
  </si>
  <si>
    <t>Unit:number</t>
    <phoneticPr fontId="4" type="noConversion"/>
  </si>
  <si>
    <t>연별및동별</t>
  </si>
  <si>
    <t>방   송   사</t>
  </si>
  <si>
    <t>신   문   사</t>
  </si>
  <si>
    <t>Broadcasting stations</t>
  </si>
  <si>
    <t>Newspaper publishers</t>
  </si>
  <si>
    <t>지상파방송</t>
    <phoneticPr fontId="4" type="noConversion"/>
  </si>
  <si>
    <t>라디오</t>
  </si>
  <si>
    <t>케이블TV</t>
    <phoneticPr fontId="4" type="noConversion"/>
  </si>
  <si>
    <t>일  간</t>
  </si>
  <si>
    <t>주  간</t>
  </si>
  <si>
    <t>인터넷신문</t>
    <phoneticPr fontId="4" type="noConversion"/>
  </si>
  <si>
    <t>Television</t>
  </si>
  <si>
    <t>Radio</t>
  </si>
  <si>
    <t>cable TV</t>
    <phoneticPr fontId="4" type="noConversion"/>
  </si>
  <si>
    <t>others</t>
    <phoneticPr fontId="4" type="noConversion"/>
  </si>
  <si>
    <t>Daily</t>
  </si>
  <si>
    <t>Weekly</t>
  </si>
  <si>
    <t>Internet</t>
    <phoneticPr fontId="4" type="noConversion"/>
  </si>
  <si>
    <t>Donggwang-dong</t>
    <phoneticPr fontId="4" type="noConversion"/>
  </si>
  <si>
    <t>연별 및 
학교별</t>
    <phoneticPr fontId="4" type="noConversion"/>
  </si>
  <si>
    <t xml:space="preserve"> year &amp; School</t>
    <phoneticPr fontId="4" type="noConversion"/>
  </si>
  <si>
    <t>연별</t>
    <phoneticPr fontId="4" type="noConversion"/>
  </si>
  <si>
    <t>Year</t>
    <phoneticPr fontId="4" type="noConversion"/>
  </si>
  <si>
    <t>Year</t>
    <phoneticPr fontId="4" type="noConversion"/>
  </si>
  <si>
    <t>Year &amp; dong</t>
    <phoneticPr fontId="4" type="noConversion"/>
  </si>
  <si>
    <t>Source:Busan Metropolitan jungang Municipal Library</t>
    <phoneticPr fontId="4" type="noConversion"/>
  </si>
  <si>
    <t>자료:문화관광과</t>
    <phoneticPr fontId="4" type="noConversion"/>
  </si>
  <si>
    <t>Source:Busan Metropolitan city office of Education</t>
    <phoneticPr fontId="4" type="noConversion"/>
  </si>
  <si>
    <t>천연
기념물</t>
    <phoneticPr fontId="4" type="noConversion"/>
  </si>
  <si>
    <t>유  형
문화재</t>
    <phoneticPr fontId="4" type="noConversion"/>
  </si>
  <si>
    <t>민속
문화재</t>
    <phoneticPr fontId="4" type="noConversion"/>
  </si>
  <si>
    <t>무  형
문화재</t>
    <phoneticPr fontId="4" type="noConversion"/>
  </si>
  <si>
    <t>National treasures</t>
    <phoneticPr fontId="4" type="noConversion"/>
  </si>
  <si>
    <t>Historic areas</t>
    <phoneticPr fontId="4" type="noConversion"/>
  </si>
  <si>
    <t>Natural monuments</t>
    <phoneticPr fontId="4" type="noConversion"/>
  </si>
  <si>
    <t>Tangible cultural properties</t>
    <phoneticPr fontId="4" type="noConversion"/>
  </si>
  <si>
    <t>Folklore cultural properties</t>
    <phoneticPr fontId="4" type="noConversion"/>
  </si>
  <si>
    <t>Intangible cultural properties</t>
    <phoneticPr fontId="4" type="noConversion"/>
  </si>
  <si>
    <t>11. 체  육  시  설(계속)</t>
    <phoneticPr fontId="4" type="noConversion"/>
  </si>
  <si>
    <t>신입원아수</t>
    <phoneticPr fontId="4" type="noConversion"/>
  </si>
  <si>
    <t>New Entrants</t>
    <phoneticPr fontId="4" type="noConversion"/>
  </si>
  <si>
    <t>Temporary</t>
    <phoneticPr fontId="4" type="noConversion"/>
  </si>
  <si>
    <t>11. 체  육  시  설</t>
    <phoneticPr fontId="4" type="noConversion"/>
  </si>
  <si>
    <t>Public Sports Facilities</t>
    <phoneticPr fontId="4" type="noConversion"/>
  </si>
  <si>
    <t>Public Sports Facilities(Cont'd)</t>
    <phoneticPr fontId="4" type="noConversion"/>
  </si>
  <si>
    <t>Source:Culture &amp; Tourism  Division</t>
    <phoneticPr fontId="4" type="noConversion"/>
  </si>
  <si>
    <t>연속
간행물</t>
    <phoneticPr fontId="4" type="noConversion"/>
  </si>
  <si>
    <t>주:1)중구작은도서관(고맙습니다.글마루작은도서관, 보수동책방골목어린이도서관,                  닑다작은도서관,책갈피작은도서관,구정자료실작은도서관)</t>
    <phoneticPr fontId="4" type="noConversion"/>
  </si>
  <si>
    <t xml:space="preserve">        가족행복과</t>
    <phoneticPr fontId="4" type="noConversion"/>
  </si>
  <si>
    <t>도서관 
방문자수</t>
    <phoneticPr fontId="4" type="noConversion"/>
  </si>
  <si>
    <r>
      <t>기념물</t>
    </r>
    <r>
      <rPr>
        <vertAlign val="superscript"/>
        <sz val="6.4"/>
        <rFont val="맑은 고딕"/>
        <family val="3"/>
        <charset val="129"/>
        <scheme val="minor"/>
      </rPr>
      <t>1)</t>
    </r>
    <phoneticPr fontId="4" type="noConversion"/>
  </si>
  <si>
    <r>
      <t>문화재</t>
    </r>
    <r>
      <rPr>
        <vertAlign val="superscript"/>
        <sz val="6.4"/>
        <color indexed="8"/>
        <rFont val="맑은 고딕"/>
        <family val="3"/>
        <charset val="129"/>
        <scheme val="minor"/>
      </rPr>
      <t>2</t>
    </r>
    <r>
      <rPr>
        <vertAlign val="superscript"/>
        <sz val="6.4"/>
        <color indexed="8"/>
        <rFont val="맑은 고딕"/>
        <family val="3"/>
        <charset val="129"/>
      </rPr>
      <t>)</t>
    </r>
    <phoneticPr fontId="4" type="noConversion"/>
  </si>
  <si>
    <t xml:space="preserve">  주:1)(구)동양척식주식회사 부산지점 </t>
    <phoneticPr fontId="4" type="noConversion"/>
  </si>
  <si>
    <t>       부산지방기상청(부산시지정기념물 제51호, '01.10.17지정)</t>
    <phoneticPr fontId="4" type="noConversion"/>
  </si>
  <si>
    <t>       영도대교(부산시지정기념물 제56호, '06.11.25지정)</t>
    <phoneticPr fontId="4" type="noConversion"/>
  </si>
  <si>
    <t>보물</t>
    <phoneticPr fontId="4" type="noConversion"/>
  </si>
  <si>
    <t>Source: Culture &amp; Tourism  Division,
Welfare Policy Division,
 Family Happiness Division</t>
    <phoneticPr fontId="4" type="noConversion"/>
  </si>
  <si>
    <t xml:space="preserve">Note:1)(Old)Oriental colonial company Busan((Present) Museum of modern history #49 on May. 16, 2001), Busan reginal meteorological administration #51 on Oct. 17, 2001, Yeongdobridge #56 on Nov. 25, 2006
2)Busan bokbyeongsan water reservoir #327 on July.3,2007
Busan Procathedral of the Anglican Church of Korea #573 on Oct. 28, 2013
</t>
    <phoneticPr fontId="4" type="noConversion"/>
  </si>
  <si>
    <t xml:space="preserve">       대한성공회 부산주교좌성당(등록 제573호, '13.10.28지정)</t>
    <phoneticPr fontId="4" type="noConversion"/>
  </si>
  <si>
    <t xml:space="preserve">        복지정책과</t>
    <phoneticPr fontId="4" type="noConversion"/>
  </si>
  <si>
    <t>…</t>
    <phoneticPr fontId="4" type="noConversion"/>
  </si>
  <si>
    <t>자료:부산광역시 시립중앙도서관, 문화관광과</t>
    <phoneticPr fontId="4" type="noConversion"/>
  </si>
  <si>
    <t>&amp; Culture &amp; Tourism  Division</t>
    <phoneticPr fontId="4" type="noConversion"/>
  </si>
  <si>
    <r>
      <t>가</t>
    </r>
    <r>
      <rPr>
        <sz val="8.8000000000000007"/>
        <color theme="1"/>
        <rFont val="맑은 고딕"/>
        <family val="3"/>
        <charset val="129"/>
      </rPr>
      <t>·대용</t>
    </r>
    <phoneticPr fontId="4" type="noConversion"/>
  </si>
  <si>
    <t>…</t>
  </si>
  <si>
    <t>…</t>
    <phoneticPr fontId="4" type="noConversion"/>
  </si>
  <si>
    <t>-</t>
    <phoneticPr fontId="4" type="noConversion"/>
  </si>
  <si>
    <t>…</t>
    <phoneticPr fontId="4" type="noConversion"/>
  </si>
  <si>
    <r>
      <t xml:space="preserve">유 치 원
</t>
    </r>
    <r>
      <rPr>
        <sz val="8"/>
        <color rgb="FFFF0000"/>
        <rFont val="맑은 고딕"/>
        <family val="3"/>
        <charset val="129"/>
        <scheme val="minor"/>
      </rPr>
      <t>Kinder-garten</t>
    </r>
    <phoneticPr fontId="4" type="noConversion"/>
  </si>
  <si>
    <r>
      <t xml:space="preserve">초등학교
</t>
    </r>
    <r>
      <rPr>
        <sz val="7"/>
        <color rgb="FFFF0000"/>
        <rFont val="맑은 고딕"/>
        <family val="3"/>
        <charset val="129"/>
        <scheme val="minor"/>
      </rPr>
      <t>Elementary School</t>
    </r>
    <phoneticPr fontId="4" type="noConversion"/>
  </si>
  <si>
    <r>
      <t xml:space="preserve">중 학 교
</t>
    </r>
    <r>
      <rPr>
        <sz val="8"/>
        <color rgb="FFFF0000"/>
        <rFont val="맑은 고딕"/>
        <family val="3"/>
        <charset val="129"/>
        <scheme val="minor"/>
      </rPr>
      <t>Middle School</t>
    </r>
    <phoneticPr fontId="4" type="noConversion"/>
  </si>
  <si>
    <t>일반고
General</t>
    <phoneticPr fontId="4" type="noConversion"/>
  </si>
  <si>
    <r>
      <t xml:space="preserve">특수목적고
</t>
    </r>
    <r>
      <rPr>
        <sz val="8"/>
        <color rgb="FFFF0000"/>
        <rFont val="맑은 고딕"/>
        <family val="3"/>
        <charset val="129"/>
        <scheme val="minor"/>
      </rPr>
      <t>Special Purposed</t>
    </r>
    <phoneticPr fontId="4" type="noConversion"/>
  </si>
  <si>
    <t>자율고
Autonomous</t>
    <phoneticPr fontId="4" type="noConversion"/>
  </si>
  <si>
    <t>특성화고
Specialized</t>
    <phoneticPr fontId="4" type="noConversion"/>
  </si>
  <si>
    <t>전 문 대
Junior College</t>
    <phoneticPr fontId="4" type="noConversion"/>
  </si>
  <si>
    <r>
      <t xml:space="preserve">대 학 교
</t>
    </r>
    <r>
      <rPr>
        <sz val="7"/>
        <color rgb="FFFF0000"/>
        <rFont val="맑은 고딕"/>
        <family val="3"/>
        <charset val="129"/>
        <scheme val="minor"/>
      </rPr>
      <t>College &amp; University</t>
    </r>
    <phoneticPr fontId="4" type="noConversion"/>
  </si>
  <si>
    <t>기타학교
Others School</t>
    <phoneticPr fontId="4" type="noConversion"/>
  </si>
  <si>
    <r>
      <t>국</t>
    </r>
    <r>
      <rPr>
        <sz val="8.8000000000000007"/>
        <color rgb="FFFF0000"/>
        <rFont val="MS Gothic"/>
        <family val="3"/>
        <charset val="1"/>
      </rPr>
      <t>․</t>
    </r>
    <r>
      <rPr>
        <sz val="8.8000000000000007"/>
        <color rgb="FFFF0000"/>
        <rFont val="맑은 고딕"/>
        <family val="3"/>
        <charset val="129"/>
        <scheme val="minor"/>
      </rPr>
      <t>공립
National</t>
    </r>
    <r>
      <rPr>
        <sz val="8.8000000000000007"/>
        <color rgb="FFFF0000"/>
        <rFont val="Tahoma"/>
        <family val="3"/>
        <charset val="1"/>
      </rPr>
      <t>‧</t>
    </r>
    <r>
      <rPr>
        <sz val="8.8000000000000007"/>
        <color rgb="FFFF0000"/>
        <rFont val="맑은 고딕"/>
        <family val="3"/>
        <charset val="129"/>
        <scheme val="minor"/>
      </rPr>
      <t>Public</t>
    </r>
    <phoneticPr fontId="4" type="noConversion"/>
  </si>
  <si>
    <t>사    립
Private</t>
    <phoneticPr fontId="4" type="noConversion"/>
  </si>
  <si>
    <r>
      <t xml:space="preserve">중  앙  동
</t>
    </r>
    <r>
      <rPr>
        <sz val="8"/>
        <color rgb="FFFF0000"/>
        <rFont val="맑은 고딕"/>
        <family val="3"/>
        <charset val="129"/>
        <scheme val="minor"/>
      </rPr>
      <t>Jungang-dong</t>
    </r>
    <phoneticPr fontId="4" type="noConversion"/>
  </si>
  <si>
    <r>
      <t xml:space="preserve">동  광  동
</t>
    </r>
    <r>
      <rPr>
        <sz val="7"/>
        <color rgb="FFFF0000"/>
        <rFont val="맑은 고딕"/>
        <family val="3"/>
        <charset val="129"/>
        <scheme val="minor"/>
      </rPr>
      <t>Donggwang-dong</t>
    </r>
    <phoneticPr fontId="4" type="noConversion"/>
  </si>
  <si>
    <r>
      <t xml:space="preserve">대  청  동
</t>
    </r>
    <r>
      <rPr>
        <sz val="7"/>
        <color rgb="FFFF0000"/>
        <rFont val="맑은 고딕"/>
        <family val="3"/>
        <charset val="129"/>
        <scheme val="minor"/>
      </rPr>
      <t>Daecheong-dong</t>
    </r>
    <phoneticPr fontId="4" type="noConversion"/>
  </si>
  <si>
    <t>보  수  동
Bosu-dong</t>
    <phoneticPr fontId="4" type="noConversion"/>
  </si>
  <si>
    <r>
      <t xml:space="preserve">부  평  동
</t>
    </r>
    <r>
      <rPr>
        <sz val="7"/>
        <color rgb="FFFF0000"/>
        <rFont val="맑은 고딕"/>
        <family val="3"/>
        <charset val="129"/>
        <scheme val="minor"/>
      </rPr>
      <t>Bupyeong-dong</t>
    </r>
    <phoneticPr fontId="4" type="noConversion"/>
  </si>
  <si>
    <r>
      <t xml:space="preserve">광  복  동
</t>
    </r>
    <r>
      <rPr>
        <sz val="7"/>
        <color rgb="FFFF0000"/>
        <rFont val="맑은 고딕"/>
        <family val="3"/>
        <charset val="129"/>
        <scheme val="minor"/>
      </rPr>
      <t>Gwangbok-dong</t>
    </r>
    <phoneticPr fontId="4" type="noConversion"/>
  </si>
  <si>
    <r>
      <t xml:space="preserve">남  포  동
</t>
    </r>
    <r>
      <rPr>
        <sz val="8"/>
        <color rgb="FFFF0000"/>
        <rFont val="맑은 고딕"/>
        <family val="3"/>
        <charset val="129"/>
        <scheme val="minor"/>
      </rPr>
      <t>Nampo-dong</t>
    </r>
    <phoneticPr fontId="4" type="noConversion"/>
  </si>
  <si>
    <r>
      <t xml:space="preserve">영 주 1 동
</t>
    </r>
    <r>
      <rPr>
        <sz val="7.5"/>
        <color rgb="FFFF0000"/>
        <rFont val="맑은 고딕"/>
        <family val="3"/>
        <charset val="129"/>
        <scheme val="minor"/>
      </rPr>
      <t>Yeongju1-dong</t>
    </r>
    <phoneticPr fontId="4" type="noConversion"/>
  </si>
  <si>
    <r>
      <t xml:space="preserve">영 주 2 동
</t>
    </r>
    <r>
      <rPr>
        <sz val="7.5"/>
        <color rgb="FFFF0000"/>
        <rFont val="맑은 고딕"/>
        <family val="3"/>
        <charset val="129"/>
        <scheme val="minor"/>
      </rPr>
      <t>Yeongju2-dong</t>
    </r>
    <phoneticPr fontId="4" type="noConversion"/>
  </si>
  <si>
    <t>중앙
도서관
Jungang Library</t>
    <phoneticPr fontId="4" type="noConversion"/>
  </si>
  <si>
    <r>
      <t>중구</t>
    </r>
    <r>
      <rPr>
        <vertAlign val="superscript"/>
        <sz val="9"/>
        <color rgb="FFFF0000"/>
        <rFont val="맑은 고딕"/>
        <family val="3"/>
        <charset val="129"/>
        <scheme val="minor"/>
      </rPr>
      <t>1)</t>
    </r>
    <r>
      <rPr>
        <sz val="9"/>
        <color rgb="FFFF0000"/>
        <rFont val="맑은 고딕"/>
        <family val="3"/>
        <charset val="129"/>
        <scheme val="minor"/>
      </rPr>
      <t xml:space="preserve">
작은
도서관
Junggu 
Small Library</t>
    </r>
    <phoneticPr fontId="4" type="noConversion"/>
  </si>
  <si>
    <t>중  앙  동
Jungang-dong</t>
    <phoneticPr fontId="4" type="noConversion"/>
  </si>
  <si>
    <t>동  광  동
Donggwang-dong</t>
    <phoneticPr fontId="4" type="noConversion"/>
  </si>
  <si>
    <t>대  청  동
Daecheong-dong</t>
    <phoneticPr fontId="4" type="noConversion"/>
  </si>
  <si>
    <t>부  평  동
Bupyeong-dong</t>
    <phoneticPr fontId="4" type="noConversion"/>
  </si>
  <si>
    <t>광  복  동
Gwangbok-dong</t>
    <phoneticPr fontId="4" type="noConversion"/>
  </si>
  <si>
    <t>남  포  동
Nampo-dong</t>
    <phoneticPr fontId="4" type="noConversion"/>
  </si>
  <si>
    <t>영 주 1 동
Yeongju1-dong</t>
    <phoneticPr fontId="4" type="noConversion"/>
  </si>
  <si>
    <t>영 주 2 동
Yeongju2-dong</t>
    <phoneticPr fontId="4" type="noConversion"/>
  </si>
  <si>
    <t>사적</t>
    <phoneticPr fontId="4" type="noConversion"/>
  </si>
  <si>
    <t>명승</t>
    <phoneticPr fontId="4" type="noConversion"/>
  </si>
  <si>
    <t>Scenic Site</t>
    <phoneticPr fontId="4" type="noConversion"/>
  </si>
  <si>
    <t>국가무형문화재</t>
    <phoneticPr fontId="4" type="noConversion"/>
  </si>
  <si>
    <t>National Intangible cultrural heritage</t>
    <phoneticPr fontId="4" type="noConversion"/>
  </si>
  <si>
    <t>국가민속
문화재</t>
    <phoneticPr fontId="4" type="noConversion"/>
  </si>
  <si>
    <t>National Folklore cultural heritage</t>
    <phoneticPr fontId="4" type="noConversion"/>
  </si>
  <si>
    <t>자료:총무과</t>
    <phoneticPr fontId="4" type="noConversion"/>
  </si>
  <si>
    <t>Source:General Affairs Division</t>
    <phoneticPr fontId="4" type="noConversion"/>
  </si>
  <si>
    <t>자료:총무과</t>
    <phoneticPr fontId="4" type="noConversion"/>
  </si>
  <si>
    <t>Source:General Affairs Division</t>
    <phoneticPr fontId="4" type="noConversion"/>
  </si>
  <si>
    <t xml:space="preserve">주:2023. 4. 1. 현재 기준임 </t>
    <phoneticPr fontId="4" type="noConversion"/>
  </si>
  <si>
    <t>「Statistical Yearbook of Busan Education(2023)」</t>
    <phoneticPr fontId="4" type="noConversion"/>
  </si>
  <si>
    <t>Note:As of Apr. 1. 2023</t>
    <phoneticPr fontId="4" type="noConversion"/>
  </si>
  <si>
    <t>자료:부산광역시 교육청「부산교육통계연보2023」</t>
    <phoneticPr fontId="4" type="noConversion"/>
  </si>
  <si>
    <t>「Statistical Yearbook of Busan Education(2023)」</t>
    <phoneticPr fontId="4" type="noConversion"/>
  </si>
  <si>
    <t>Note:As of Apr. 1. 2023</t>
    <phoneticPr fontId="4" type="noConversion"/>
  </si>
  <si>
    <t xml:space="preserve">주:2023. 4. 1. 현재 기준임 </t>
    <phoneticPr fontId="4" type="noConversion"/>
  </si>
  <si>
    <t>Note:As of Apr. 1. 2023</t>
    <phoneticPr fontId="4" type="noConversion"/>
  </si>
  <si>
    <t xml:space="preserve">주:2023. 4. 1.현재 기준임 </t>
    <phoneticPr fontId="4" type="noConversion"/>
  </si>
  <si>
    <t xml:space="preserve">「Statistical Yearbook of Busan Education(2023)」 </t>
    <phoneticPr fontId="4" type="noConversion"/>
  </si>
  <si>
    <t xml:space="preserve">        Note:As of Apr. 1. 2023</t>
    <phoneticPr fontId="4" type="noConversion"/>
  </si>
  <si>
    <t xml:space="preserve"> 「Statistical Yearbook of Busan Education(2023)」</t>
    <phoneticPr fontId="4" type="noConversion"/>
  </si>
  <si>
    <t xml:space="preserve">   Note:As of Apr. 1. 2023</t>
    <phoneticPr fontId="4" type="noConversion"/>
  </si>
  <si>
    <t>      「Statistical Yearbook of Busan Education(2023)」</t>
    <phoneticPr fontId="4" type="noConversion"/>
  </si>
  <si>
    <t xml:space="preserve">     Note:As of April. 1. 2023</t>
    <phoneticPr fontId="4" type="noConversion"/>
  </si>
  <si>
    <t>-</t>
    <phoneticPr fontId="4" type="noConversion"/>
  </si>
  <si>
    <t>-</t>
    <phoneticPr fontId="4" type="noConversion"/>
  </si>
  <si>
    <t>12. 언 론 매 체</t>
  </si>
  <si>
    <t>-</t>
    <phoneticPr fontId="4" type="noConversion"/>
  </si>
  <si>
    <t>-</t>
    <phoneticPr fontId="4" type="noConversion"/>
  </si>
  <si>
    <t>-</t>
    <phoneticPr fontId="4" type="noConversion"/>
  </si>
  <si>
    <t>.</t>
    <phoneticPr fontId="4" type="noConversion"/>
  </si>
  <si>
    <t xml:space="preserve">     2)부산 복병산배수지(등록 327호, '07.7.3지정)</t>
    <phoneticPr fontId="4" type="noConversion"/>
  </si>
  <si>
    <t>         ((현)부산근대역사관,부산시지정기념물 제49호, '01.5.16지정)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</si>
  <si>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</si>
  <si>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</si>
  <si>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</si>
  <si>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</si>
  <si>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>자료: 문화체육관광부 정기간행물등록관리시스템</t>
    <phoneticPr fontId="4" type="noConversion"/>
  </si>
  <si>
    <t>Source:Ministry of Culture, Sports and Tourism</t>
    <phoneticPr fontId="4" type="noConversion"/>
  </si>
  <si>
    <t>-</t>
    <phoneticPr fontId="4" type="noConversion"/>
  </si>
  <si>
    <t>-</t>
    <phoneticPr fontId="4" type="noConversion"/>
  </si>
  <si>
    <t>…</t>
    <phoneticPr fontId="4" type="noConversion"/>
  </si>
  <si>
    <t>-</t>
    <phoneticPr fontId="4" type="noConversion"/>
  </si>
  <si>
    <t>교실수</t>
    <phoneticPr fontId="4" type="noConversion"/>
  </si>
  <si>
    <t>교실수</t>
    <phoneticPr fontId="4" type="noConversion"/>
  </si>
  <si>
    <t>교실수</t>
    <phoneticPr fontId="4" type="noConversion"/>
  </si>
  <si>
    <t>…</t>
    <phoneticPr fontId="4" type="noConversion"/>
  </si>
  <si>
    <t>-</t>
    <phoneticPr fontId="4" type="noConversion"/>
  </si>
  <si>
    <t>-</t>
    <phoneticPr fontId="4" type="noConversion"/>
  </si>
  <si>
    <t>-</t>
    <phoneticPr fontId="4" type="noConversion"/>
  </si>
  <si>
    <t xml:space="preserve">주:2023. 4. 1. 현재 기준임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</si>
</sst>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76" formatCode="#,##0_ "/>
    <numFmt numFmtId="177" formatCode="#,##0_);[Red]\(#,##0\)"/>
    <numFmt numFmtId="178" formatCode="_ * #,##0_ ;_ * \-#,##0_ ;_ * &quot;-&quot;_ ;_ @_ "/>
    <numFmt numFmtId="179" formatCode="0_);[Red]\(0\)"/>
    <numFmt numFmtId="180" formatCode="0.0_);[Red]\(0.0\)"/>
    <numFmt numFmtId="181" formatCode="#,##0;[Red]#,##0"/>
    <numFmt numFmtId="182" formatCode="0.0_ "/>
    <numFmt numFmtId="183" formatCode="0_ "/>
    <numFmt numFmtId="184" formatCode="00.0"/>
    <numFmt numFmtId="185" formatCode="0.0"/>
    <numFmt numFmtId="186" formatCode="#,##0.0_);[Red]\(#,##0.0\)"/>
  </numFmts>
  <fonts count="103">
    <font>
      <sz val="11"/>
      <name val="돋움"/>
      <family val="3"/>
      <charset val="129"/>
    </font>
    <font>
      <sz val="11"/>
      <name val="돋움"/>
      <family val="3"/>
      <charset val="129"/>
    </font>
    <font>
      <sz val="14.4"/>
      <color indexed="8"/>
      <name val="한양견명조,한컴돋움"/>
      <family val="3"/>
      <charset val="129"/>
    </font>
    <font>
      <sz val="8.5500000000000007"/>
      <color indexed="8"/>
      <name val="신명 중명조,한컴돋움"/>
      <family val="3"/>
      <charset val="129"/>
    </font>
    <font>
      <sz val="8"/>
      <name val="돋움"/>
      <family val="3"/>
      <charset val="129"/>
    </font>
    <font>
      <sz val="18"/>
      <color indexed="8"/>
      <name val="HY견명조"/>
      <family val="1"/>
      <charset val="129"/>
    </font>
    <font>
      <sz val="9"/>
      <name val="돋움"/>
      <family val="3"/>
      <charset val="129"/>
    </font>
    <font>
      <sz val="12"/>
      <name val="바탕체"/>
      <family val="1"/>
      <charset val="129"/>
    </font>
    <font>
      <sz val="9"/>
      <color indexed="8"/>
      <name val="맑은 고딕"/>
      <family val="3"/>
      <charset val="129"/>
      <scheme val="minor"/>
    </font>
    <font>
      <sz val="8.8000000000000007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7.55"/>
      <color indexed="8"/>
      <name val="맑은 고딕"/>
      <family val="3"/>
      <charset val="129"/>
      <scheme val="minor"/>
    </font>
    <font>
      <sz val="8.1"/>
      <color indexed="8"/>
      <name val="맑은 고딕"/>
      <family val="3"/>
      <charset val="129"/>
      <scheme val="minor"/>
    </font>
    <font>
      <sz val="8.5500000000000007"/>
      <color indexed="8"/>
      <name val="맑은 고딕"/>
      <family val="3"/>
      <charset val="129"/>
      <scheme val="minor"/>
    </font>
    <font>
      <sz val="7.2"/>
      <color indexed="8"/>
      <name val="맑은 고딕"/>
      <family val="3"/>
      <charset val="129"/>
      <scheme val="minor"/>
    </font>
    <font>
      <sz val="8.5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6.75"/>
      <color indexed="8"/>
      <name val="맑은 고딕"/>
      <family val="3"/>
      <charset val="129"/>
      <scheme val="minor"/>
    </font>
    <font>
      <sz val="7"/>
      <color indexed="8"/>
      <name val="맑은 고딕"/>
      <family val="3"/>
      <charset val="129"/>
      <scheme val="minor"/>
    </font>
    <font>
      <sz val="5"/>
      <color indexed="8"/>
      <name val="맑은 고딕"/>
      <family val="3"/>
      <charset val="129"/>
      <scheme val="minor"/>
    </font>
    <font>
      <b/>
      <sz val="8.5500000000000007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.65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6.3"/>
      <color indexed="8"/>
      <name val="맑은 고딕"/>
      <family val="3"/>
      <charset val="129"/>
      <scheme val="minor"/>
    </font>
    <font>
      <sz val="7.8"/>
      <color indexed="8"/>
      <name val="맑은 고딕"/>
      <family val="3"/>
      <charset val="129"/>
      <scheme val="minor"/>
    </font>
    <font>
      <sz val="4.8"/>
      <color indexed="8"/>
      <name val="맑은 고딕"/>
      <family val="3"/>
      <charset val="129"/>
      <scheme val="minor"/>
    </font>
    <font>
      <b/>
      <sz val="6.9"/>
      <color indexed="8"/>
      <name val="맑은 고딕"/>
      <family val="3"/>
      <charset val="129"/>
      <scheme val="minor"/>
    </font>
    <font>
      <sz val="6.4"/>
      <color indexed="8"/>
      <name val="맑은 고딕"/>
      <family val="3"/>
      <charset val="129"/>
      <scheme val="minor"/>
    </font>
    <font>
      <sz val="6.8"/>
      <color indexed="8"/>
      <name val="맑은 고딕"/>
      <family val="3"/>
      <charset val="129"/>
      <scheme val="minor"/>
    </font>
    <font>
      <sz val="5.2"/>
      <color indexed="8"/>
      <name val="맑은 고딕"/>
      <family val="3"/>
      <charset val="129"/>
      <scheme val="minor"/>
    </font>
    <font>
      <b/>
      <sz val="8.8000000000000007"/>
      <color indexed="8"/>
      <name val="맑은 고딕"/>
      <family val="3"/>
      <charset val="129"/>
      <scheme val="minor"/>
    </font>
    <font>
      <sz val="4.75"/>
      <color indexed="8"/>
      <name val="맑은 고딕"/>
      <family val="3"/>
      <charset val="129"/>
      <scheme val="minor"/>
    </font>
    <font>
      <sz val="7.5"/>
      <color indexed="8"/>
      <name val="맑은 고딕"/>
      <family val="3"/>
      <charset val="129"/>
      <scheme val="minor"/>
    </font>
    <font>
      <sz val="6"/>
      <color indexed="8"/>
      <name val="맑은 고딕"/>
      <family val="3"/>
      <charset val="129"/>
      <scheme val="minor"/>
    </font>
    <font>
      <sz val="10"/>
      <name val="돋움체"/>
      <family val="3"/>
      <charset val="129"/>
    </font>
    <font>
      <sz val="8.8000000000000007"/>
      <color indexed="8"/>
      <name val="맑은 고딕"/>
      <family val="3"/>
      <charset val="129"/>
    </font>
    <font>
      <sz val="7.5"/>
      <color indexed="8"/>
      <name val="맑은 고딕"/>
      <family val="3"/>
      <charset val="129"/>
    </font>
    <font>
      <sz val="8.5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2"/>
      <color indexed="8"/>
      <name val="HY견명조"/>
      <family val="1"/>
      <charset val="129"/>
    </font>
    <font>
      <b/>
      <sz val="8"/>
      <color indexed="8"/>
      <name val="맑은 고딕"/>
      <family val="3"/>
      <charset val="129"/>
      <scheme val="minor"/>
    </font>
    <font>
      <sz val="9"/>
      <color indexed="8"/>
      <name val="돋움"/>
      <family val="3"/>
      <charset val="129"/>
    </font>
    <font>
      <vertAlign val="superscript"/>
      <sz val="6.4"/>
      <color indexed="8"/>
      <name val="맑은 고딕"/>
      <family val="3"/>
      <charset val="129"/>
    </font>
    <font>
      <sz val="5.5"/>
      <color indexed="8"/>
      <name val="맑은 고딕"/>
      <family val="3"/>
      <charset val="129"/>
      <scheme val="minor"/>
    </font>
    <font>
      <sz val="5.6"/>
      <color indexed="8"/>
      <name val="맑은 고딕"/>
      <family val="3"/>
      <charset val="129"/>
      <scheme val="minor"/>
    </font>
    <font>
      <sz val="11"/>
      <color rgb="FF0070C0"/>
      <name val="돋움"/>
      <family val="3"/>
      <charset val="129"/>
    </font>
    <font>
      <b/>
      <sz val="11"/>
      <name val="돋움"/>
      <family val="3"/>
      <charset val="129"/>
    </font>
    <font>
      <sz val="15"/>
      <color indexed="8"/>
      <name val="HY견명조"/>
      <family val="1"/>
      <charset val="129"/>
    </font>
    <font>
      <b/>
      <sz val="9"/>
      <name val="돋움"/>
      <family val="3"/>
      <charset val="129"/>
    </font>
    <font>
      <sz val="8.5500000000000007"/>
      <color indexed="8"/>
      <name val="돋움"/>
      <family val="3"/>
      <charset val="129"/>
    </font>
    <font>
      <sz val="9"/>
      <name val="맑은 고딕"/>
      <family val="3"/>
      <charset val="129"/>
    </font>
    <font>
      <sz val="7.2"/>
      <name val="맑은 고딕"/>
      <family val="3"/>
      <charset val="129"/>
      <scheme val="minor"/>
    </font>
    <font>
      <sz val="7.8"/>
      <name val="맑은 고딕"/>
      <family val="3"/>
      <charset val="129"/>
      <scheme val="minor"/>
    </font>
    <font>
      <sz val="6.4"/>
      <name val="맑은 고딕"/>
      <family val="3"/>
      <charset val="129"/>
      <scheme val="minor"/>
    </font>
    <font>
      <sz val="5.5"/>
      <name val="맑은 고딕"/>
      <family val="3"/>
      <charset val="129"/>
      <scheme val="minor"/>
    </font>
    <font>
      <sz val="18"/>
      <name val="HY견명조"/>
      <family val="1"/>
      <charset val="129"/>
    </font>
    <font>
      <sz val="11"/>
      <color theme="1"/>
      <name val="돋움"/>
      <family val="3"/>
      <charset val="129"/>
    </font>
    <font>
      <sz val="8.8000000000000007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vertAlign val="superscript"/>
      <sz val="6.4"/>
      <name val="맑은 고딕"/>
      <family val="3"/>
      <charset val="129"/>
      <scheme val="minor"/>
    </font>
    <font>
      <vertAlign val="superscript"/>
      <sz val="6.4"/>
      <color indexed="8"/>
      <name val="맑은 고딕"/>
      <family val="3"/>
      <charset val="129"/>
      <scheme val="minor"/>
    </font>
    <font>
      <sz val="6.75"/>
      <color theme="1"/>
      <name val="맑은 고딕"/>
      <family val="3"/>
      <charset val="129"/>
      <scheme val="minor"/>
    </font>
    <font>
      <b/>
      <sz val="8.5500000000000007"/>
      <color theme="1"/>
      <name val="맑은 고딕"/>
      <family val="3"/>
      <charset val="129"/>
      <scheme val="minor"/>
    </font>
    <font>
      <sz val="8.5500000000000007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.8000000000000007"/>
      <color theme="1"/>
      <name val="맑은 고딕"/>
      <family val="3"/>
      <charset val="129"/>
    </font>
    <font>
      <sz val="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5.75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6.3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8.5"/>
      <color rgb="FFFF0000"/>
      <name val="맑은 고딕"/>
      <family val="3"/>
      <charset val="129"/>
      <scheme val="minor"/>
    </font>
    <font>
      <sz val="8.5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ajor"/>
    </font>
    <font>
      <b/>
      <sz val="9.8000000000000007"/>
      <color rgb="FFFF0000"/>
      <name val="맑은 고딕"/>
      <family val="3"/>
      <charset val="129"/>
      <scheme val="minor"/>
    </font>
    <font>
      <b/>
      <sz val="9"/>
      <color rgb="FFFF0000"/>
      <name val="돋움"/>
      <family val="3"/>
      <charset val="129"/>
    </font>
    <font>
      <sz val="8.8000000000000007"/>
      <color rgb="FFFF0000"/>
      <name val="맑은 고딕"/>
      <family val="3"/>
      <charset val="129"/>
      <scheme val="minor"/>
    </font>
    <font>
      <b/>
      <sz val="8.8000000000000007"/>
      <color rgb="FFFF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vertAlign val="superscript"/>
      <sz val="9"/>
      <color rgb="FFFF0000"/>
      <name val="맑은 고딕"/>
      <family val="3"/>
      <charset val="129"/>
      <scheme val="minor"/>
    </font>
    <font>
      <sz val="8.5500000000000007"/>
      <color rgb="FFFF0000"/>
      <name val="맑은 고딕"/>
      <family val="3"/>
      <charset val="129"/>
      <scheme val="minor"/>
    </font>
    <font>
      <sz val="7.35"/>
      <color rgb="FFFF0000"/>
      <name val="맑은 고딕"/>
      <family val="3"/>
      <charset val="129"/>
      <scheme val="minor"/>
    </font>
    <font>
      <sz val="7.1"/>
      <color rgb="FFFF0000"/>
      <name val="맑은 고딕"/>
      <family val="3"/>
      <charset val="129"/>
      <scheme val="minor"/>
    </font>
    <font>
      <sz val="7.65"/>
      <color rgb="FFFF0000"/>
      <name val="맑은 고딕"/>
      <family val="3"/>
      <charset val="129"/>
      <scheme val="minor"/>
    </font>
    <font>
      <sz val="7.2"/>
      <color rgb="FFFF0000"/>
      <name val="맑은 고딕"/>
      <family val="3"/>
      <charset val="129"/>
      <scheme val="minor"/>
    </font>
    <font>
      <b/>
      <sz val="8.5500000000000007"/>
      <color rgb="FFFF0000"/>
      <name val="맑은 고딕"/>
      <family val="3"/>
      <charset val="129"/>
      <scheme val="minor"/>
    </font>
    <font>
      <sz val="8.8000000000000007"/>
      <color rgb="FFFF0000"/>
      <name val="MS Gothic"/>
      <family val="3"/>
      <charset val="1"/>
    </font>
    <font>
      <sz val="8.8000000000000007"/>
      <color rgb="FFFF0000"/>
      <name val="Tahoma"/>
      <family val="3"/>
      <charset val="1"/>
    </font>
    <font>
      <sz val="7.5"/>
      <color rgb="FFFF0000"/>
      <name val="맑은 고딕"/>
      <family val="3"/>
      <charset val="129"/>
      <scheme val="minor"/>
    </font>
    <font>
      <sz val="7"/>
      <name val="돋움"/>
      <family val="3"/>
      <charset val="129"/>
    </font>
    <font>
      <sz val="7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7.5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178" fontId="7" fillId="0" borderId="0" applyFont="0" applyFill="0" applyBorder="0" applyAlignment="0" applyProtection="0"/>
    <xf numFmtId="4" fontId="38" fillId="0" borderId="0" applyNumberFormat="0" applyProtection="0"/>
    <xf numFmtId="9" fontId="1" fillId="0" borderId="0" applyFont="0" applyFill="0" applyBorder="0" applyAlignment="0" applyProtection="0">
      <alignment vertical="center"/>
    </xf>
  </cellStyleXfs>
  <cellXfs count="76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0" fillId="0" borderId="0" xfId="0" applyFont="1">
      <alignment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6" fillId="0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2" fillId="0" borderId="21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14" fillId="0" borderId="18" xfId="0" applyFont="1" applyBorder="1" applyAlignment="1">
      <alignment horizontal="right" vertical="center" wrapText="1"/>
    </xf>
    <xf numFmtId="0" fontId="21" fillId="0" borderId="1" xfId="0" applyFont="1" applyBorder="1" applyAlignment="1">
      <alignment vertical="top" wrapText="1"/>
    </xf>
    <xf numFmtId="0" fontId="13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21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0" fillId="0" borderId="2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justify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176" fontId="16" fillId="0" borderId="0" xfId="1" applyNumberFormat="1" applyFont="1" applyFill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26" fillId="0" borderId="39" xfId="0" applyFont="1" applyBorder="1" applyAlignment="1">
      <alignment horizontal="center" vertical="center"/>
    </xf>
    <xf numFmtId="0" fontId="26" fillId="0" borderId="0" xfId="0" applyFont="1" applyAlignment="1">
      <alignment vertical="top" wrapText="1"/>
    </xf>
    <xf numFmtId="0" fontId="36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17" fillId="0" borderId="0" xfId="0" applyFont="1" applyBorder="1" applyAlignment="1">
      <alignment horizontal="center" vertical="center" wrapText="1"/>
    </xf>
    <xf numFmtId="179" fontId="43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81" fontId="18" fillId="0" borderId="0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8" fillId="0" borderId="0" xfId="0" applyFont="1" applyAlignment="1">
      <alignment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47" fillId="0" borderId="0" xfId="0" applyFont="1" applyAlignment="1">
      <alignment horizontal="justify" vertical="top" wrapText="1"/>
    </xf>
    <xf numFmtId="0" fontId="8" fillId="0" borderId="0" xfId="0" applyFont="1" applyBorder="1" applyAlignment="1">
      <alignment horizontal="justify" vertical="center" wrapText="1"/>
    </xf>
    <xf numFmtId="0" fontId="11" fillId="0" borderId="18" xfId="0" applyFont="1" applyBorder="1">
      <alignment vertical="center"/>
    </xf>
    <xf numFmtId="0" fontId="26" fillId="0" borderId="0" xfId="0" applyFont="1" applyAlignment="1">
      <alignment horizontal="right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6" fillId="0" borderId="37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176" fontId="26" fillId="0" borderId="0" xfId="0" applyNumberFormat="1" applyFont="1" applyAlignment="1">
      <alignment horizontal="center" vertical="center"/>
    </xf>
    <xf numFmtId="0" fontId="46" fillId="0" borderId="6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3" fontId="2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4" fillId="0" borderId="3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52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right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54" fillId="0" borderId="0" xfId="0" applyFont="1">
      <alignment vertical="center"/>
    </xf>
    <xf numFmtId="0" fontId="8" fillId="0" borderId="1" xfId="0" applyFont="1" applyBorder="1" applyAlignment="1">
      <alignment vertical="top" wrapText="1"/>
    </xf>
    <xf numFmtId="0" fontId="47" fillId="0" borderId="0" xfId="0" applyFont="1" applyAlignment="1">
      <alignment vertical="top" wrapText="1"/>
    </xf>
    <xf numFmtId="0" fontId="13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vertical="top" wrapText="1"/>
    </xf>
    <xf numFmtId="0" fontId="55" fillId="0" borderId="0" xfId="0" applyFont="1" applyAlignment="1">
      <alignment vertical="top" wrapText="1"/>
    </xf>
    <xf numFmtId="0" fontId="20" fillId="0" borderId="42" xfId="0" applyFont="1" applyBorder="1" applyAlignment="1">
      <alignment horizontal="center" vertical="center" wrapText="1"/>
    </xf>
    <xf numFmtId="0" fontId="20" fillId="0" borderId="58" xfId="0" applyFont="1" applyBorder="1" applyAlignment="1">
      <alignment vertical="center" wrapText="1"/>
    </xf>
    <xf numFmtId="0" fontId="45" fillId="0" borderId="0" xfId="0" applyFont="1" applyFill="1" applyAlignment="1">
      <alignment horizontal="center" vertical="center"/>
    </xf>
    <xf numFmtId="0" fontId="36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justify" vertical="center" wrapText="1"/>
    </xf>
    <xf numFmtId="0" fontId="36" fillId="0" borderId="49" xfId="0" applyFont="1" applyFill="1" applyBorder="1" applyAlignment="1">
      <alignment horizontal="center" vertical="center" wrapText="1"/>
    </xf>
    <xf numFmtId="0" fontId="36" fillId="0" borderId="50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176" fontId="41" fillId="0" borderId="8" xfId="1" applyNumberFormat="1" applyFont="1" applyFill="1" applyBorder="1" applyAlignment="1">
      <alignment horizontal="center" vertical="center" wrapText="1"/>
    </xf>
    <xf numFmtId="179" fontId="41" fillId="0" borderId="0" xfId="1" applyNumberFormat="1" applyFont="1" applyFill="1" applyAlignment="1">
      <alignment horizontal="center" vertical="center" wrapText="1"/>
    </xf>
    <xf numFmtId="177" fontId="10" fillId="0" borderId="0" xfId="1" applyNumberFormat="1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176" fontId="41" fillId="0" borderId="0" xfId="1" applyNumberFormat="1" applyFont="1" applyFill="1" applyBorder="1" applyAlignment="1">
      <alignment horizontal="center" vertical="center" wrapText="1"/>
    </xf>
    <xf numFmtId="1" fontId="44" fillId="0" borderId="0" xfId="0" applyNumberFormat="1" applyFont="1" applyFill="1" applyBorder="1" applyAlignment="1">
      <alignment horizontal="center" vertical="center" wrapText="1"/>
    </xf>
    <xf numFmtId="184" fontId="44" fillId="0" borderId="0" xfId="0" applyNumberFormat="1" applyFont="1" applyFill="1" applyBorder="1" applyAlignment="1">
      <alignment horizontal="center" vertical="center" wrapText="1"/>
    </xf>
    <xf numFmtId="177" fontId="42" fillId="0" borderId="0" xfId="1" applyNumberFormat="1" applyFont="1" applyFill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79" fontId="44" fillId="0" borderId="0" xfId="1" applyNumberFormat="1" applyFont="1" applyFill="1" applyAlignment="1">
      <alignment horizontal="center" vertical="center"/>
    </xf>
    <xf numFmtId="177" fontId="44" fillId="0" borderId="0" xfId="1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9" fontId="44" fillId="0" borderId="8" xfId="0" applyNumberFormat="1" applyFont="1" applyFill="1" applyBorder="1" applyAlignment="1">
      <alignment horizontal="center" vertical="center" wrapText="1"/>
    </xf>
    <xf numFmtId="179" fontId="4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179" fontId="1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179" fontId="44" fillId="0" borderId="0" xfId="0" quotePrefix="1" applyNumberFormat="1" applyFont="1" applyFill="1" applyBorder="1" applyAlignment="1">
      <alignment horizontal="center" vertical="center" wrapText="1"/>
    </xf>
    <xf numFmtId="179" fontId="44" fillId="0" borderId="0" xfId="1" applyNumberFormat="1" applyFont="1" applyFill="1" applyBorder="1" applyAlignment="1">
      <alignment horizontal="center" vertical="center" wrapText="1"/>
    </xf>
    <xf numFmtId="179" fontId="44" fillId="0" borderId="0" xfId="1" applyNumberFormat="1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62" fillId="0" borderId="0" xfId="0" applyFont="1">
      <alignment vertical="center"/>
    </xf>
    <xf numFmtId="179" fontId="41" fillId="0" borderId="0" xfId="1" quotePrefix="1" applyNumberFormat="1" applyFont="1" applyFill="1" applyAlignment="1">
      <alignment horizontal="center" vertical="center" wrapText="1"/>
    </xf>
    <xf numFmtId="179" fontId="44" fillId="0" borderId="0" xfId="1" quotePrefix="1" applyNumberFormat="1" applyFont="1" applyFill="1" applyAlignment="1">
      <alignment horizontal="center" vertical="center"/>
    </xf>
    <xf numFmtId="0" fontId="63" fillId="0" borderId="11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64" fillId="0" borderId="0" xfId="0" applyFont="1">
      <alignment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9" fontId="26" fillId="0" borderId="0" xfId="0" applyNumberFormat="1" applyFont="1" applyAlignment="1">
      <alignment horizontal="center" vertical="center"/>
    </xf>
    <xf numFmtId="179" fontId="44" fillId="0" borderId="0" xfId="1" applyNumberFormat="1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horizontal="center" vertical="center" wrapText="1"/>
    </xf>
    <xf numFmtId="177" fontId="44" fillId="0" borderId="0" xfId="1" applyNumberFormat="1" applyFont="1" applyFill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 wrapText="1"/>
    </xf>
    <xf numFmtId="179" fontId="4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9" fontId="44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42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83" fontId="10" fillId="0" borderId="0" xfId="0" applyNumberFormat="1" applyFont="1" applyBorder="1" applyAlignment="1">
      <alignment horizontal="center" vertical="center" wrapText="1"/>
    </xf>
    <xf numFmtId="182" fontId="10" fillId="0" borderId="0" xfId="0" applyNumberFormat="1" applyFont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79" fontId="44" fillId="0" borderId="0" xfId="1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76" fontId="46" fillId="0" borderId="1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177" fontId="42" fillId="0" borderId="0" xfId="1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center" wrapText="1"/>
    </xf>
    <xf numFmtId="179" fontId="44" fillId="0" borderId="20" xfId="1" applyNumberFormat="1" applyFont="1" applyFill="1" applyBorder="1" applyAlignment="1">
      <alignment horizontal="center" vertical="center" wrapText="1"/>
    </xf>
    <xf numFmtId="179" fontId="44" fillId="0" borderId="0" xfId="1" applyNumberFormat="1" applyFont="1" applyFill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179" fontId="8" fillId="0" borderId="20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0" fontId="68" fillId="0" borderId="18" xfId="0" applyFont="1" applyBorder="1" applyAlignment="1">
      <alignment horizontal="right" vertical="center" wrapText="1"/>
    </xf>
    <xf numFmtId="0" fontId="69" fillId="0" borderId="18" xfId="0" applyFont="1" applyBorder="1" applyAlignment="1">
      <alignment horizontal="right" vertical="center" wrapText="1"/>
    </xf>
    <xf numFmtId="0" fontId="70" fillId="0" borderId="2" xfId="0" applyFont="1" applyBorder="1" applyAlignment="1">
      <alignment vertical="center" wrapText="1"/>
    </xf>
    <xf numFmtId="0" fontId="63" fillId="0" borderId="14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72" fillId="0" borderId="17" xfId="0" applyFont="1" applyBorder="1" applyAlignment="1">
      <alignment horizontal="center" vertical="center" wrapText="1"/>
    </xf>
    <xf numFmtId="0" fontId="73" fillId="0" borderId="6" xfId="0" applyFont="1" applyBorder="1" applyAlignment="1">
      <alignment vertical="center" wrapText="1"/>
    </xf>
    <xf numFmtId="0" fontId="63" fillId="0" borderId="0" xfId="0" applyFont="1" applyBorder="1" applyAlignment="1">
      <alignment horizontal="center" vertical="center" wrapText="1"/>
    </xf>
    <xf numFmtId="0" fontId="62" fillId="0" borderId="0" xfId="0" applyFont="1" applyBorder="1">
      <alignment vertical="center"/>
    </xf>
    <xf numFmtId="0" fontId="63" fillId="0" borderId="25" xfId="0" applyFont="1" applyBorder="1" applyAlignment="1">
      <alignment vertical="center" wrapText="1"/>
    </xf>
    <xf numFmtId="0" fontId="74" fillId="0" borderId="0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179" fontId="44" fillId="0" borderId="0" xfId="0" applyNumberFormat="1" applyFont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70" fillId="0" borderId="30" xfId="0" applyFont="1" applyBorder="1" applyAlignment="1">
      <alignment vertical="center" wrapText="1"/>
    </xf>
    <xf numFmtId="0" fontId="63" fillId="0" borderId="10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 wrapText="1"/>
    </xf>
    <xf numFmtId="0" fontId="76" fillId="0" borderId="1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72" fillId="0" borderId="30" xfId="0" applyFont="1" applyBorder="1" applyAlignment="1">
      <alignment horizontal="justify" vertical="center" wrapText="1"/>
    </xf>
    <xf numFmtId="0" fontId="73" fillId="0" borderId="0" xfId="0" applyFont="1" applyBorder="1" applyAlignment="1">
      <alignment vertical="center" wrapText="1"/>
    </xf>
    <xf numFmtId="0" fontId="67" fillId="0" borderId="0" xfId="0" applyFont="1" applyBorder="1" applyAlignment="1">
      <alignment horizontal="center" vertical="center" wrapText="1"/>
    </xf>
    <xf numFmtId="0" fontId="73" fillId="0" borderId="0" xfId="0" applyFont="1">
      <alignment vertical="center"/>
    </xf>
    <xf numFmtId="0" fontId="76" fillId="0" borderId="0" xfId="0" applyFont="1" applyBorder="1" applyAlignment="1">
      <alignment horizontal="center" vertical="center" wrapText="1"/>
    </xf>
    <xf numFmtId="0" fontId="73" fillId="0" borderId="0" xfId="0" applyFont="1" applyBorder="1">
      <alignment vertical="center"/>
    </xf>
    <xf numFmtId="176" fontId="42" fillId="0" borderId="0" xfId="0" applyNumberFormat="1" applyFont="1" applyAlignment="1">
      <alignment horizontal="center" vertical="center"/>
    </xf>
    <xf numFmtId="177" fontId="42" fillId="0" borderId="0" xfId="1" applyNumberFormat="1" applyFont="1" applyBorder="1" applyAlignment="1">
      <alignment horizontal="center" vertical="center" wrapText="1"/>
    </xf>
    <xf numFmtId="0" fontId="77" fillId="0" borderId="6" xfId="0" applyFont="1" applyFill="1" applyBorder="1" applyAlignment="1">
      <alignment horizontal="center" vertical="center" wrapText="1"/>
    </xf>
    <xf numFmtId="176" fontId="78" fillId="0" borderId="8" xfId="1" applyNumberFormat="1" applyFont="1" applyFill="1" applyBorder="1" applyAlignment="1">
      <alignment horizontal="center" vertical="center" wrapText="1"/>
    </xf>
    <xf numFmtId="176" fontId="78" fillId="0" borderId="0" xfId="1" applyNumberFormat="1" applyFont="1" applyFill="1" applyBorder="1" applyAlignment="1">
      <alignment horizontal="center" vertical="center" wrapText="1"/>
    </xf>
    <xf numFmtId="0" fontId="77" fillId="0" borderId="6" xfId="0" applyFont="1" applyBorder="1" applyAlignment="1">
      <alignment horizontal="center" vertical="center" wrapText="1"/>
    </xf>
    <xf numFmtId="176" fontId="78" fillId="0" borderId="8" xfId="1" applyNumberFormat="1" applyFont="1" applyBorder="1" applyAlignment="1">
      <alignment horizontal="center" vertical="center" wrapText="1"/>
    </xf>
    <xf numFmtId="176" fontId="78" fillId="0" borderId="0" xfId="1" applyNumberFormat="1" applyFont="1" applyAlignment="1">
      <alignment horizontal="center" vertical="center" wrapText="1"/>
    </xf>
    <xf numFmtId="176" fontId="79" fillId="0" borderId="0" xfId="1" applyNumberFormat="1" applyFont="1" applyAlignment="1">
      <alignment horizontal="center" vertical="center"/>
    </xf>
    <xf numFmtId="0" fontId="80" fillId="0" borderId="6" xfId="0" applyFont="1" applyBorder="1" applyAlignment="1">
      <alignment horizontal="center" vertical="center" wrapText="1"/>
    </xf>
    <xf numFmtId="0" fontId="77" fillId="0" borderId="39" xfId="0" applyFont="1" applyBorder="1" applyAlignment="1">
      <alignment horizontal="center" vertical="center"/>
    </xf>
    <xf numFmtId="179" fontId="78" fillId="0" borderId="0" xfId="1" quotePrefix="1" applyNumberFormat="1" applyFont="1" applyFill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77" fillId="0" borderId="0" xfId="0" applyNumberFormat="1" applyFont="1" applyFill="1" applyAlignment="1">
      <alignment horizontal="center" vertical="center" wrapText="1"/>
    </xf>
    <xf numFmtId="0" fontId="84" fillId="0" borderId="6" xfId="0" applyFont="1" applyBorder="1" applyAlignment="1">
      <alignment horizontal="center" vertical="center" wrapText="1"/>
    </xf>
    <xf numFmtId="0" fontId="85" fillId="0" borderId="0" xfId="0" applyNumberFormat="1" applyFont="1" applyFill="1" applyAlignment="1">
      <alignment horizontal="center" vertical="center"/>
    </xf>
    <xf numFmtId="1" fontId="77" fillId="0" borderId="0" xfId="0" applyNumberFormat="1" applyFont="1" applyFill="1" applyAlignment="1">
      <alignment horizontal="center" vertical="center" wrapText="1"/>
    </xf>
    <xf numFmtId="0" fontId="86" fillId="0" borderId="6" xfId="0" applyFont="1" applyBorder="1" applyAlignment="1">
      <alignment horizontal="center" vertical="center" wrapText="1"/>
    </xf>
    <xf numFmtId="177" fontId="77" fillId="0" borderId="8" xfId="0" applyNumberFormat="1" applyFont="1" applyFill="1" applyBorder="1" applyAlignment="1">
      <alignment horizontal="center" vertical="center" wrapText="1"/>
    </xf>
    <xf numFmtId="177" fontId="77" fillId="0" borderId="0" xfId="0" applyNumberFormat="1" applyFont="1" applyFill="1" applyAlignment="1">
      <alignment horizontal="center" vertical="center" wrapText="1"/>
    </xf>
    <xf numFmtId="177" fontId="78" fillId="0" borderId="0" xfId="0" applyNumberFormat="1" applyFont="1" applyFill="1" applyAlignment="1">
      <alignment horizontal="center" vertical="center" wrapText="1"/>
    </xf>
    <xf numFmtId="179" fontId="77" fillId="0" borderId="0" xfId="0" applyNumberFormat="1" applyFont="1" applyFill="1" applyBorder="1" applyAlignment="1">
      <alignment horizontal="center" vertical="center" wrapText="1"/>
    </xf>
    <xf numFmtId="179" fontId="84" fillId="0" borderId="8" xfId="0" applyNumberFormat="1" applyFont="1" applyFill="1" applyBorder="1" applyAlignment="1">
      <alignment horizontal="center" vertical="center" wrapText="1"/>
    </xf>
    <xf numFmtId="179" fontId="77" fillId="0" borderId="0" xfId="0" applyNumberFormat="1" applyFont="1" applyFill="1" applyAlignment="1">
      <alignment horizontal="center" vertical="center" wrapText="1"/>
    </xf>
    <xf numFmtId="0" fontId="84" fillId="0" borderId="0" xfId="0" applyFont="1" applyBorder="1" applyAlignment="1">
      <alignment horizontal="center" vertical="center" wrapText="1"/>
    </xf>
    <xf numFmtId="177" fontId="82" fillId="0" borderId="8" xfId="0" applyNumberFormat="1" applyFont="1" applyFill="1" applyBorder="1" applyAlignment="1">
      <alignment horizontal="center" vertical="center" wrapText="1"/>
    </xf>
    <xf numFmtId="177" fontId="82" fillId="0" borderId="0" xfId="0" applyNumberFormat="1" applyFont="1" applyFill="1" applyBorder="1" applyAlignment="1">
      <alignment horizontal="center" vertical="center" wrapText="1"/>
    </xf>
    <xf numFmtId="177" fontId="82" fillId="0" borderId="0" xfId="0" applyNumberFormat="1" applyFont="1" applyFill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88" fillId="0" borderId="6" xfId="0" applyFont="1" applyBorder="1" applyAlignment="1">
      <alignment horizontal="center" vertical="center" wrapText="1"/>
    </xf>
    <xf numFmtId="0" fontId="88" fillId="0" borderId="0" xfId="0" applyFont="1" applyBorder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85" fontId="82" fillId="0" borderId="0" xfId="0" applyNumberFormat="1" applyFont="1" applyFill="1" applyAlignment="1">
      <alignment horizontal="center" vertical="center" wrapText="1"/>
    </xf>
    <xf numFmtId="185" fontId="82" fillId="0" borderId="0" xfId="0" applyNumberFormat="1" applyFont="1" applyFill="1" applyAlignment="1">
      <alignment horizontal="center" vertical="center"/>
    </xf>
    <xf numFmtId="177" fontId="82" fillId="0" borderId="0" xfId="0" applyNumberFormat="1" applyFont="1" applyFill="1" applyAlignment="1">
      <alignment horizontal="center" vertical="center"/>
    </xf>
    <xf numFmtId="0" fontId="88" fillId="0" borderId="0" xfId="0" applyFont="1" applyAlignment="1">
      <alignment horizontal="center" vertical="center" wrapText="1"/>
    </xf>
    <xf numFmtId="0" fontId="82" fillId="0" borderId="6" xfId="0" applyFont="1" applyBorder="1" applyAlignment="1">
      <alignment horizontal="center" vertical="center" wrapText="1"/>
    </xf>
    <xf numFmtId="0" fontId="82" fillId="0" borderId="8" xfId="0" applyFont="1" applyBorder="1" applyAlignment="1">
      <alignment horizontal="center" vertical="center" wrapText="1"/>
    </xf>
    <xf numFmtId="0" fontId="82" fillId="0" borderId="0" xfId="0" applyFont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 wrapText="1"/>
    </xf>
    <xf numFmtId="182" fontId="82" fillId="0" borderId="0" xfId="0" applyNumberFormat="1" applyFont="1" applyAlignment="1">
      <alignment horizontal="center" vertical="center" wrapText="1"/>
    </xf>
    <xf numFmtId="0" fontId="77" fillId="0" borderId="39" xfId="0" applyFont="1" applyBorder="1" applyAlignment="1">
      <alignment horizontal="center" vertical="center" wrapText="1"/>
    </xf>
    <xf numFmtId="176" fontId="85" fillId="0" borderId="0" xfId="0" applyNumberFormat="1" applyFont="1" applyAlignment="1">
      <alignment horizontal="center" vertical="center"/>
    </xf>
    <xf numFmtId="176" fontId="77" fillId="0" borderId="0" xfId="0" applyNumberFormat="1" applyFont="1" applyBorder="1" applyAlignment="1">
      <alignment horizontal="center" vertical="center" wrapText="1"/>
    </xf>
    <xf numFmtId="0" fontId="80" fillId="0" borderId="39" xfId="0" applyFont="1" applyBorder="1" applyAlignment="1">
      <alignment horizontal="center" vertical="center" wrapText="1"/>
    </xf>
    <xf numFmtId="0" fontId="82" fillId="0" borderId="39" xfId="0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8" fillId="0" borderId="8" xfId="0" applyFont="1" applyBorder="1" applyAlignment="1">
      <alignment horizontal="center" vertical="center" wrapText="1"/>
    </xf>
    <xf numFmtId="0" fontId="90" fillId="0" borderId="8" xfId="0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90" fillId="0" borderId="0" xfId="0" applyFont="1" applyFill="1" applyAlignment="1">
      <alignment horizontal="center" vertical="center" wrapText="1"/>
    </xf>
    <xf numFmtId="0" fontId="80" fillId="0" borderId="0" xfId="0" applyFont="1" applyAlignment="1">
      <alignment vertical="center" wrapText="1"/>
    </xf>
    <xf numFmtId="0" fontId="91" fillId="0" borderId="6" xfId="0" applyFont="1" applyBorder="1" applyAlignment="1">
      <alignment horizontal="center" vertical="center"/>
    </xf>
    <xf numFmtId="0" fontId="92" fillId="0" borderId="6" xfId="0" applyFont="1" applyBorder="1" applyAlignment="1">
      <alignment horizontal="center" vertical="center"/>
    </xf>
    <xf numFmtId="0" fontId="93" fillId="0" borderId="6" xfId="0" applyFont="1" applyBorder="1" applyAlignment="1">
      <alignment horizontal="center" vertical="center"/>
    </xf>
    <xf numFmtId="0" fontId="88" fillId="0" borderId="6" xfId="0" applyFont="1" applyBorder="1" applyAlignment="1">
      <alignment horizontal="center" vertical="center"/>
    </xf>
    <xf numFmtId="0" fontId="94" fillId="0" borderId="6" xfId="0" applyFont="1" applyBorder="1" applyAlignment="1">
      <alignment horizontal="center" vertical="center"/>
    </xf>
    <xf numFmtId="0" fontId="90" fillId="0" borderId="6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 wrapText="1"/>
    </xf>
    <xf numFmtId="0" fontId="80" fillId="0" borderId="8" xfId="0" applyFont="1" applyBorder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81" fillId="0" borderId="6" xfId="0" applyFont="1" applyBorder="1" applyAlignment="1">
      <alignment horizontal="center" vertical="center" wrapText="1"/>
    </xf>
    <xf numFmtId="0" fontId="87" fillId="0" borderId="6" xfId="0" applyFont="1" applyBorder="1" applyAlignment="1">
      <alignment horizontal="center" vertical="center" wrapText="1"/>
    </xf>
    <xf numFmtId="0" fontId="77" fillId="0" borderId="8" xfId="0" applyFont="1" applyBorder="1" applyAlignment="1">
      <alignment horizontal="center" vertical="center" wrapText="1"/>
    </xf>
    <xf numFmtId="0" fontId="90" fillId="0" borderId="0" xfId="0" applyFont="1" applyBorder="1" applyAlignment="1">
      <alignment horizontal="center" vertical="center" wrapText="1"/>
    </xf>
    <xf numFmtId="0" fontId="95" fillId="0" borderId="0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185" fontId="77" fillId="0" borderId="0" xfId="0" applyNumberFormat="1" applyFont="1" applyFill="1" applyAlignment="1">
      <alignment horizontal="center" vertical="center" wrapText="1"/>
    </xf>
    <xf numFmtId="1" fontId="77" fillId="0" borderId="0" xfId="0" applyNumberFormat="1" applyFont="1" applyFill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177" fontId="11" fillId="0" borderId="0" xfId="0" applyNumberFormat="1" applyFont="1">
      <alignment vertical="center"/>
    </xf>
    <xf numFmtId="185" fontId="82" fillId="0" borderId="0" xfId="0" applyNumberFormat="1" applyFont="1" applyBorder="1" applyAlignment="1">
      <alignment horizontal="center" vertical="center" wrapText="1"/>
    </xf>
    <xf numFmtId="41" fontId="79" fillId="0" borderId="8" xfId="1" quotePrefix="1" applyFont="1" applyFill="1" applyBorder="1" applyAlignment="1">
      <alignment horizontal="center" vertical="center" wrapText="1"/>
    </xf>
    <xf numFmtId="41" fontId="79" fillId="0" borderId="0" xfId="1" quotePrefix="1" applyFont="1" applyFill="1" applyAlignment="1">
      <alignment horizontal="center" vertical="center" wrapText="1"/>
    </xf>
    <xf numFmtId="176" fontId="79" fillId="0" borderId="0" xfId="1" quotePrefix="1" applyNumberFormat="1" applyFont="1" applyFill="1" applyAlignment="1">
      <alignment horizontal="center" vertical="center" wrapText="1"/>
    </xf>
    <xf numFmtId="179" fontId="78" fillId="0" borderId="0" xfId="1" applyNumberFormat="1" applyFont="1" applyFill="1" applyAlignment="1">
      <alignment horizontal="center" vertical="center" wrapText="1"/>
    </xf>
    <xf numFmtId="176" fontId="79" fillId="0" borderId="8" xfId="1" quotePrefix="1" applyNumberFormat="1" applyFont="1" applyFill="1" applyBorder="1" applyAlignment="1">
      <alignment horizontal="center" vertical="center" wrapText="1"/>
    </xf>
    <xf numFmtId="185" fontId="77" fillId="0" borderId="0" xfId="0" applyNumberFormat="1" applyFont="1" applyFill="1" applyAlignment="1">
      <alignment horizontal="center" vertical="center" wrapText="1"/>
    </xf>
    <xf numFmtId="0" fontId="77" fillId="0" borderId="0" xfId="0" applyNumberFormat="1" applyFont="1" applyFill="1" applyAlignment="1">
      <alignment horizontal="center" vertical="center" wrapText="1"/>
    </xf>
    <xf numFmtId="0" fontId="77" fillId="0" borderId="8" xfId="0" applyNumberFormat="1" applyFont="1" applyFill="1" applyBorder="1" applyAlignment="1">
      <alignment horizontal="center" vertical="center" wrapText="1"/>
    </xf>
    <xf numFmtId="184" fontId="77" fillId="0" borderId="0" xfId="0" applyNumberFormat="1" applyFont="1" applyFill="1" applyAlignment="1">
      <alignment horizontal="center" vertical="center" wrapText="1"/>
    </xf>
    <xf numFmtId="177" fontId="78" fillId="0" borderId="0" xfId="0" applyNumberFormat="1" applyFont="1" applyFill="1" applyAlignment="1">
      <alignment horizontal="center" vertical="center" wrapText="1"/>
    </xf>
    <xf numFmtId="177" fontId="77" fillId="0" borderId="0" xfId="0" applyNumberFormat="1" applyFont="1" applyFill="1" applyAlignment="1">
      <alignment horizontal="center" vertical="center" wrapText="1"/>
    </xf>
    <xf numFmtId="179" fontId="87" fillId="0" borderId="8" xfId="0" applyNumberFormat="1" applyFont="1" applyFill="1" applyBorder="1" applyAlignment="1">
      <alignment horizontal="center" vertical="center" wrapText="1"/>
    </xf>
    <xf numFmtId="179" fontId="87" fillId="0" borderId="0" xfId="0" applyNumberFormat="1" applyFont="1" applyFill="1" applyBorder="1" applyAlignment="1">
      <alignment horizontal="center" vertical="center" wrapText="1"/>
    </xf>
    <xf numFmtId="179" fontId="77" fillId="0" borderId="0" xfId="0" applyNumberFormat="1" applyFont="1" applyFill="1" applyAlignment="1">
      <alignment horizontal="center" vertical="center" wrapText="1"/>
    </xf>
    <xf numFmtId="179" fontId="87" fillId="0" borderId="0" xfId="1" quotePrefix="1" applyNumberFormat="1" applyFont="1" applyFill="1" applyBorder="1" applyAlignment="1">
      <alignment horizontal="center" vertical="center" wrapText="1"/>
    </xf>
    <xf numFmtId="179" fontId="87" fillId="0" borderId="8" xfId="1" quotePrefix="1" applyNumberFormat="1" applyFont="1" applyFill="1" applyBorder="1" applyAlignment="1">
      <alignment horizontal="center" vertical="center" wrapText="1"/>
    </xf>
    <xf numFmtId="0" fontId="80" fillId="0" borderId="8" xfId="0" quotePrefix="1" applyFont="1" applyBorder="1" applyAlignment="1">
      <alignment horizontal="center" vertical="center" wrapText="1"/>
    </xf>
    <xf numFmtId="0" fontId="80" fillId="0" borderId="0" xfId="0" quotePrefix="1" applyFont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80" fillId="0" borderId="0" xfId="0" quotePrefix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top" wrapText="1"/>
    </xf>
    <xf numFmtId="0" fontId="81" fillId="0" borderId="8" xfId="0" quotePrefix="1" applyNumberFormat="1" applyFont="1" applyBorder="1" applyAlignment="1">
      <alignment horizontal="center" vertical="center" wrapText="1"/>
    </xf>
    <xf numFmtId="0" fontId="81" fillId="0" borderId="0" xfId="0" quotePrefix="1" applyNumberFormat="1" applyFont="1" applyBorder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99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NumberFormat="1" applyFont="1" applyBorder="1" applyAlignment="1">
      <alignment horizontal="center" vertical="center" wrapText="1"/>
    </xf>
    <xf numFmtId="0" fontId="80" fillId="0" borderId="67" xfId="0" applyFont="1" applyBorder="1" applyAlignment="1">
      <alignment horizontal="center" vertical="center" wrapText="1"/>
    </xf>
    <xf numFmtId="0" fontId="80" fillId="0" borderId="68" xfId="0" applyFont="1" applyBorder="1" applyAlignment="1">
      <alignment horizontal="center" vertical="center" wrapText="1"/>
    </xf>
    <xf numFmtId="179" fontId="44" fillId="0" borderId="0" xfId="1" applyNumberFormat="1" applyFont="1" applyFill="1" applyAlignment="1">
      <alignment horizontal="center" vertical="center"/>
    </xf>
    <xf numFmtId="179" fontId="77" fillId="0" borderId="0" xfId="1" applyNumberFormat="1" applyFont="1" applyFill="1" applyAlignment="1">
      <alignment horizontal="center" vertical="center"/>
    </xf>
    <xf numFmtId="179" fontId="77" fillId="0" borderId="0" xfId="0" applyNumberFormat="1" applyFont="1" applyFill="1" applyAlignment="1">
      <alignment horizontal="center" vertical="center"/>
    </xf>
    <xf numFmtId="0" fontId="77" fillId="0" borderId="0" xfId="0" applyNumberFormat="1" applyFont="1" applyFill="1" applyAlignment="1">
      <alignment horizontal="center" vertical="center" wrapText="1"/>
    </xf>
    <xf numFmtId="177" fontId="77" fillId="0" borderId="0" xfId="1" applyNumberFormat="1" applyFont="1" applyFill="1" applyBorder="1" applyAlignment="1">
      <alignment horizontal="center" vertical="center" wrapText="1"/>
    </xf>
    <xf numFmtId="177" fontId="44" fillId="0" borderId="0" xfId="1" applyNumberFormat="1" applyFont="1" applyFill="1" applyBorder="1" applyAlignment="1">
      <alignment horizontal="center" vertical="center" wrapText="1"/>
    </xf>
    <xf numFmtId="179" fontId="77" fillId="0" borderId="0" xfId="0" applyNumberFormat="1" applyFont="1" applyFill="1" applyBorder="1" applyAlignment="1">
      <alignment horizontal="center" vertical="center" wrapText="1"/>
    </xf>
    <xf numFmtId="179" fontId="77" fillId="0" borderId="8" xfId="0" applyNumberFormat="1" applyFont="1" applyFill="1" applyBorder="1" applyAlignment="1">
      <alignment horizontal="center" vertical="center" wrapText="1"/>
    </xf>
    <xf numFmtId="0" fontId="77" fillId="0" borderId="6" xfId="0" applyFont="1" applyBorder="1" applyAlignment="1">
      <alignment horizontal="center" vertical="center" wrapText="1"/>
    </xf>
    <xf numFmtId="177" fontId="82" fillId="0" borderId="0" xfId="1" applyNumberFormat="1" applyFont="1" applyFill="1" applyBorder="1" applyAlignment="1">
      <alignment horizontal="center" vertical="center" wrapText="1"/>
    </xf>
    <xf numFmtId="179" fontId="44" fillId="0" borderId="8" xfId="0" applyNumberFormat="1" applyFont="1" applyFill="1" applyBorder="1" applyAlignment="1">
      <alignment horizontal="center" vertical="center" wrapText="1"/>
    </xf>
    <xf numFmtId="179" fontId="44" fillId="0" borderId="0" xfId="0" applyNumberFormat="1" applyFont="1" applyFill="1" applyBorder="1" applyAlignment="1">
      <alignment horizontal="center" vertical="center" wrapText="1"/>
    </xf>
    <xf numFmtId="177" fontId="42" fillId="0" borderId="0" xfId="1" applyNumberFormat="1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41" fontId="79" fillId="0" borderId="65" xfId="1" quotePrefix="1" applyFont="1" applyFill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/>
    </xf>
    <xf numFmtId="179" fontId="83" fillId="0" borderId="63" xfId="0" applyNumberFormat="1" applyFont="1" applyBorder="1" applyAlignment="1">
      <alignment horizontal="center" vertical="center"/>
    </xf>
    <xf numFmtId="179" fontId="75" fillId="0" borderId="0" xfId="0" applyNumberFormat="1" applyFont="1" applyAlignment="1">
      <alignment horizontal="center" vertical="center"/>
    </xf>
    <xf numFmtId="179" fontId="44" fillId="0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quotePrefix="1" applyFont="1" applyBorder="1" applyAlignment="1">
      <alignment horizontal="center" vertical="center" wrapText="1"/>
    </xf>
    <xf numFmtId="0" fontId="44" fillId="0" borderId="0" xfId="0" applyNumberFormat="1" applyFont="1" applyFill="1" applyAlignment="1">
      <alignment horizontal="center" vertical="center" wrapText="1"/>
    </xf>
    <xf numFmtId="1" fontId="44" fillId="0" borderId="0" xfId="0" applyNumberFormat="1" applyFont="1" applyFill="1" applyAlignment="1">
      <alignment horizontal="center" vertical="center" wrapText="1"/>
    </xf>
    <xf numFmtId="0" fontId="77" fillId="0" borderId="69" xfId="0" applyFont="1" applyBorder="1" applyAlignment="1">
      <alignment horizontal="center" vertical="center" wrapText="1"/>
    </xf>
    <xf numFmtId="0" fontId="10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179" fontId="77" fillId="0" borderId="20" xfId="1" applyNumberFormat="1" applyFont="1" applyFill="1" applyBorder="1" applyAlignment="1">
      <alignment horizontal="center" vertical="center" wrapText="1"/>
    </xf>
    <xf numFmtId="179" fontId="77" fillId="0" borderId="0" xfId="1" applyNumberFormat="1" applyFont="1" applyFill="1" applyBorder="1" applyAlignment="1">
      <alignment horizontal="center" vertical="center" wrapText="1"/>
    </xf>
    <xf numFmtId="179" fontId="77" fillId="0" borderId="0" xfId="1" applyNumberFormat="1" applyFont="1" applyFill="1" applyAlignment="1">
      <alignment horizontal="center" vertical="center" wrapText="1"/>
    </xf>
    <xf numFmtId="179" fontId="77" fillId="0" borderId="0" xfId="1" quotePrefix="1" applyNumberFormat="1" applyFont="1" applyFill="1" applyAlignment="1">
      <alignment horizontal="center" vertical="center" wrapText="1"/>
    </xf>
    <xf numFmtId="179" fontId="77" fillId="0" borderId="0" xfId="1" quotePrefix="1" applyNumberFormat="1" applyFont="1" applyFill="1" applyBorder="1" applyAlignment="1">
      <alignment horizontal="center" vertical="center" wrapText="1"/>
    </xf>
    <xf numFmtId="176" fontId="80" fillId="0" borderId="20" xfId="0" applyNumberFormat="1" applyFont="1" applyBorder="1" applyAlignment="1">
      <alignment horizontal="center" vertical="center" wrapText="1"/>
    </xf>
    <xf numFmtId="176" fontId="80" fillId="0" borderId="0" xfId="0" applyNumberFormat="1" applyFont="1" applyBorder="1" applyAlignment="1">
      <alignment horizontal="center" vertical="center" wrapText="1"/>
    </xf>
    <xf numFmtId="176" fontId="101" fillId="0" borderId="63" xfId="0" applyNumberFormat="1" applyFont="1" applyFill="1" applyBorder="1" applyAlignment="1" applyProtection="1">
      <alignment horizontal="center" vertical="center" wrapText="1"/>
    </xf>
    <xf numFmtId="176" fontId="101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77" fillId="0" borderId="0" xfId="0" applyFont="1" applyBorder="1" applyAlignment="1">
      <alignment horizontal="center" vertical="center" wrapText="1"/>
    </xf>
    <xf numFmtId="0" fontId="80" fillId="0" borderId="8" xfId="0" quotePrefix="1" applyFont="1" applyBorder="1" applyAlignment="1">
      <alignment horizontal="center" vertical="center" wrapText="1"/>
    </xf>
    <xf numFmtId="0" fontId="80" fillId="0" borderId="68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80" fillId="0" borderId="8" xfId="0" quotePrefix="1" applyFont="1" applyFill="1" applyBorder="1" applyAlignment="1">
      <alignment horizontal="center" vertical="center" wrapText="1"/>
    </xf>
    <xf numFmtId="0" fontId="80" fillId="0" borderId="0" xfId="0" quotePrefix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 wrapText="1"/>
    </xf>
    <xf numFmtId="0" fontId="80" fillId="0" borderId="67" xfId="0" applyFont="1" applyFill="1" applyBorder="1" applyAlignment="1">
      <alignment horizontal="center" vertical="center" wrapText="1"/>
    </xf>
    <xf numFmtId="0" fontId="80" fillId="0" borderId="68" xfId="0" quotePrefix="1" applyFont="1" applyFill="1" applyBorder="1" applyAlignment="1">
      <alignment horizontal="center" vertical="center" wrapText="1"/>
    </xf>
    <xf numFmtId="0" fontId="80" fillId="0" borderId="68" xfId="0" applyFont="1" applyFill="1" applyBorder="1" applyAlignment="1">
      <alignment horizontal="center" vertical="center" wrapText="1"/>
    </xf>
    <xf numFmtId="0" fontId="77" fillId="0" borderId="0" xfId="0" applyNumberFormat="1" applyFont="1" applyFill="1" applyAlignment="1">
      <alignment horizontal="center" vertical="center" wrapText="1"/>
    </xf>
    <xf numFmtId="179" fontId="87" fillId="0" borderId="0" xfId="1" quotePrefix="1" applyNumberFormat="1" applyFont="1" applyFill="1" applyBorder="1" applyAlignment="1">
      <alignment horizontal="center" vertical="center" wrapText="1"/>
    </xf>
    <xf numFmtId="177" fontId="82" fillId="0" borderId="0" xfId="1" applyNumberFormat="1" applyFont="1" applyFill="1" applyBorder="1" applyAlignment="1">
      <alignment horizontal="center" vertical="center" wrapText="1"/>
    </xf>
    <xf numFmtId="176" fontId="79" fillId="0" borderId="8" xfId="1" applyNumberFormat="1" applyFont="1" applyFill="1" applyBorder="1" applyAlignment="1">
      <alignment horizontal="center" vertical="center" wrapText="1"/>
    </xf>
    <xf numFmtId="176" fontId="79" fillId="0" borderId="0" xfId="1" applyNumberFormat="1" applyFont="1" applyFill="1" applyAlignment="1">
      <alignment horizontal="center" vertical="center" wrapText="1"/>
    </xf>
    <xf numFmtId="176" fontId="79" fillId="0" borderId="0" xfId="1" applyNumberFormat="1" applyFont="1" applyFill="1" applyAlignment="1">
      <alignment horizontal="center" vertical="center"/>
    </xf>
    <xf numFmtId="176" fontId="88" fillId="0" borderId="0" xfId="1" applyNumberFormat="1" applyFont="1" applyFill="1" applyAlignment="1">
      <alignment horizontal="center" vertical="center" wrapText="1"/>
    </xf>
    <xf numFmtId="179" fontId="79" fillId="0" borderId="8" xfId="1" applyNumberFormat="1" applyFont="1" applyFill="1" applyBorder="1" applyAlignment="1">
      <alignment horizontal="center" vertical="center" wrapText="1"/>
    </xf>
    <xf numFmtId="179" fontId="79" fillId="0" borderId="0" xfId="1" applyNumberFormat="1" applyFont="1" applyFill="1" applyBorder="1" applyAlignment="1">
      <alignment horizontal="center" vertical="center" wrapText="1"/>
    </xf>
    <xf numFmtId="179" fontId="79" fillId="0" borderId="0" xfId="1" applyNumberFormat="1" applyFont="1" applyFill="1" applyAlignment="1">
      <alignment horizontal="center" vertical="center" wrapText="1"/>
    </xf>
    <xf numFmtId="0" fontId="77" fillId="0" borderId="70" xfId="0" applyFont="1" applyFill="1" applyBorder="1" applyAlignment="1">
      <alignment horizontal="center" vertical="center" wrapText="1"/>
    </xf>
    <xf numFmtId="0" fontId="88" fillId="0" borderId="0" xfId="0" applyFont="1" applyBorder="1" applyAlignment="1">
      <alignment horizontal="center" vertical="center" wrapText="1"/>
    </xf>
    <xf numFmtId="0" fontId="80" fillId="0" borderId="66" xfId="0" applyFont="1" applyBorder="1" applyAlignment="1">
      <alignment horizontal="center" vertical="center" wrapText="1"/>
    </xf>
    <xf numFmtId="0" fontId="88" fillId="0" borderId="65" xfId="0" applyFont="1" applyBorder="1" applyAlignment="1">
      <alignment horizontal="center" vertical="center" wrapText="1"/>
    </xf>
    <xf numFmtId="9" fontId="88" fillId="0" borderId="0" xfId="6" applyFont="1" applyAlignment="1">
      <alignment horizontal="center" vertical="center" wrapText="1"/>
    </xf>
    <xf numFmtId="9" fontId="88" fillId="0" borderId="65" xfId="6" applyFont="1" applyBorder="1" applyAlignment="1">
      <alignment horizontal="center" vertical="center" wrapText="1"/>
    </xf>
    <xf numFmtId="0" fontId="44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21" fillId="0" borderId="1" xfId="0" applyFont="1" applyBorder="1" applyAlignment="1">
      <alignment horizontal="justify" vertical="top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79" fontId="26" fillId="0" borderId="20" xfId="0" applyNumberFormat="1" applyFont="1" applyBorder="1" applyAlignment="1">
      <alignment horizontal="center" vertical="center"/>
    </xf>
    <xf numFmtId="179" fontId="26" fillId="0" borderId="0" xfId="0" applyNumberFormat="1" applyFont="1" applyBorder="1" applyAlignment="1">
      <alignment horizontal="center" vertical="center"/>
    </xf>
    <xf numFmtId="179" fontId="44" fillId="0" borderId="20" xfId="1" applyNumberFormat="1" applyFont="1" applyFill="1" applyBorder="1" applyAlignment="1">
      <alignment horizontal="center" vertical="center"/>
    </xf>
    <xf numFmtId="179" fontId="44" fillId="0" borderId="0" xfId="1" applyNumberFormat="1" applyFont="1" applyFill="1" applyAlignment="1">
      <alignment horizontal="center" vertical="center"/>
    </xf>
    <xf numFmtId="179" fontId="77" fillId="0" borderId="63" xfId="1" applyNumberFormat="1" applyFont="1" applyFill="1" applyBorder="1" applyAlignment="1">
      <alignment horizontal="center" vertical="center"/>
    </xf>
    <xf numFmtId="179" fontId="77" fillId="0" borderId="0" xfId="1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63" fillId="0" borderId="15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2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3" fillId="0" borderId="5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179" fontId="44" fillId="0" borderId="0" xfId="0" applyNumberFormat="1" applyFont="1" applyFill="1" applyAlignment="1">
      <alignment horizontal="center" vertical="center"/>
    </xf>
    <xf numFmtId="179" fontId="44" fillId="0" borderId="0" xfId="0" applyNumberFormat="1" applyFont="1" applyAlignment="1">
      <alignment horizontal="center" vertical="center"/>
    </xf>
    <xf numFmtId="179" fontId="77" fillId="0" borderId="0" xfId="0" applyNumberFormat="1" applyFont="1" applyFill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top" wrapText="1"/>
    </xf>
    <xf numFmtId="0" fontId="63" fillId="0" borderId="8" xfId="0" applyFont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77" fillId="0" borderId="0" xfId="0" applyNumberFormat="1" applyFont="1" applyFill="1" applyBorder="1" applyAlignment="1">
      <alignment horizontal="center" vertical="center" wrapText="1"/>
    </xf>
    <xf numFmtId="0" fontId="77" fillId="0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73" fillId="0" borderId="3" xfId="0" applyFont="1" applyBorder="1">
      <alignment vertical="center"/>
    </xf>
    <xf numFmtId="0" fontId="63" fillId="0" borderId="4" xfId="0" applyFont="1" applyBorder="1" applyAlignment="1">
      <alignment horizontal="center" vertical="center" wrapText="1"/>
    </xf>
    <xf numFmtId="0" fontId="73" fillId="0" borderId="7" xfId="0" applyFont="1" applyBorder="1">
      <alignment vertical="center"/>
    </xf>
    <xf numFmtId="0" fontId="63" fillId="0" borderId="7" xfId="0" applyFont="1" applyBorder="1" applyAlignment="1">
      <alignment horizontal="center" vertical="center" wrapText="1"/>
    </xf>
    <xf numFmtId="0" fontId="73" fillId="0" borderId="15" xfId="0" applyFont="1" applyBorder="1">
      <alignment vertical="center"/>
    </xf>
    <xf numFmtId="177" fontId="44" fillId="0" borderId="8" xfId="1" applyNumberFormat="1" applyFont="1" applyFill="1" applyBorder="1" applyAlignment="1">
      <alignment horizontal="center" vertical="center" wrapText="1"/>
    </xf>
    <xf numFmtId="177" fontId="44" fillId="0" borderId="0" xfId="1" applyNumberFormat="1" applyFont="1" applyFill="1" applyBorder="1" applyAlignment="1">
      <alignment horizontal="center" vertical="center" wrapText="1"/>
    </xf>
    <xf numFmtId="177" fontId="77" fillId="0" borderId="8" xfId="0" applyNumberFormat="1" applyFont="1" applyFill="1" applyBorder="1" applyAlignment="1">
      <alignment horizontal="center" vertical="center" wrapText="1"/>
    </xf>
    <xf numFmtId="177" fontId="77" fillId="0" borderId="0" xfId="0" applyNumberFormat="1" applyFont="1" applyFill="1" applyBorder="1" applyAlignment="1">
      <alignment horizontal="center" vertical="center" wrapText="1"/>
    </xf>
    <xf numFmtId="177" fontId="77" fillId="0" borderId="8" xfId="1" applyNumberFormat="1" applyFont="1" applyFill="1" applyBorder="1" applyAlignment="1">
      <alignment horizontal="center" vertical="center" wrapText="1"/>
    </xf>
    <xf numFmtId="177" fontId="77" fillId="0" borderId="0" xfId="1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8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177" fontId="8" fillId="0" borderId="8" xfId="1" applyNumberFormat="1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horizontal="justify" vertical="top" wrapText="1"/>
    </xf>
    <xf numFmtId="179" fontId="77" fillId="0" borderId="0" xfId="0" applyNumberFormat="1" applyFont="1" applyFill="1" applyAlignment="1">
      <alignment horizontal="center" vertical="center" wrapText="1"/>
    </xf>
    <xf numFmtId="180" fontId="87" fillId="0" borderId="0" xfId="1" applyNumberFormat="1" applyFont="1" applyFill="1" applyBorder="1" applyAlignment="1">
      <alignment horizontal="center" vertical="center" wrapText="1"/>
    </xf>
    <xf numFmtId="179" fontId="87" fillId="0" borderId="65" xfId="1" applyNumberFormat="1" applyFont="1" applyFill="1" applyBorder="1" applyAlignment="1">
      <alignment horizontal="center" vertical="center" wrapText="1"/>
    </xf>
    <xf numFmtId="179" fontId="44" fillId="0" borderId="0" xfId="0" applyNumberFormat="1" applyFont="1" applyFill="1" applyBorder="1" applyAlignment="1">
      <alignment horizontal="center" vertical="center" wrapText="1"/>
    </xf>
    <xf numFmtId="180" fontId="44" fillId="0" borderId="0" xfId="0" applyNumberFormat="1" applyFont="1" applyFill="1" applyBorder="1" applyAlignment="1">
      <alignment horizontal="center" vertical="center" wrapText="1"/>
    </xf>
    <xf numFmtId="179" fontId="87" fillId="0" borderId="0" xfId="1" quotePrefix="1" applyNumberFormat="1" applyFont="1" applyFill="1" applyBorder="1" applyAlignment="1">
      <alignment horizontal="center" vertical="center" wrapText="1"/>
    </xf>
    <xf numFmtId="179" fontId="87" fillId="0" borderId="0" xfId="1" applyNumberFormat="1" applyFont="1" applyFill="1" applyBorder="1" applyAlignment="1">
      <alignment horizontal="center" vertical="center" wrapText="1"/>
    </xf>
    <xf numFmtId="179" fontId="77" fillId="0" borderId="0" xfId="0" applyNumberFormat="1" applyFont="1" applyFill="1" applyBorder="1" applyAlignment="1">
      <alignment horizontal="center" vertical="center" wrapText="1"/>
    </xf>
    <xf numFmtId="180" fontId="7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85" fontId="8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79" fontId="8" fillId="0" borderId="0" xfId="0" applyNumberFormat="1" applyFont="1" applyBorder="1" applyAlignment="1">
      <alignment horizontal="center" vertical="center" wrapText="1"/>
    </xf>
    <xf numFmtId="180" fontId="26" fillId="0" borderId="0" xfId="0" applyNumberFormat="1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justify" vertical="center" wrapText="1"/>
    </xf>
    <xf numFmtId="179" fontId="87" fillId="0" borderId="8" xfId="0" applyNumberFormat="1" applyFont="1" applyFill="1" applyBorder="1" applyAlignment="1">
      <alignment horizontal="center" vertical="center" wrapText="1"/>
    </xf>
    <xf numFmtId="179" fontId="87" fillId="0" borderId="0" xfId="0" applyNumberFormat="1" applyFont="1" applyFill="1" applyBorder="1" applyAlignment="1">
      <alignment horizontal="center" vertical="center" wrapText="1"/>
    </xf>
    <xf numFmtId="179" fontId="44" fillId="0" borderId="8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9" fontId="8" fillId="0" borderId="8" xfId="0" applyNumberFormat="1" applyFont="1" applyBorder="1" applyAlignment="1">
      <alignment horizontal="center" vertical="center" wrapText="1"/>
    </xf>
    <xf numFmtId="179" fontId="77" fillId="0" borderId="8" xfId="0" applyNumberFormat="1" applyFont="1" applyFill="1" applyBorder="1" applyAlignment="1">
      <alignment horizontal="center" vertical="center" wrapText="1"/>
    </xf>
    <xf numFmtId="179" fontId="87" fillId="0" borderId="8" xfId="1" quotePrefix="1" applyNumberFormat="1" applyFont="1" applyFill="1" applyBorder="1" applyAlignment="1">
      <alignment horizontal="center" vertical="center" wrapText="1"/>
    </xf>
    <xf numFmtId="177" fontId="82" fillId="0" borderId="0" xfId="0" quotePrefix="1" applyNumberFormat="1" applyFont="1" applyFill="1" applyBorder="1" applyAlignment="1">
      <alignment horizontal="center" vertical="center" wrapText="1"/>
    </xf>
    <xf numFmtId="177" fontId="82" fillId="0" borderId="0" xfId="0" applyNumberFormat="1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177" fontId="82" fillId="0" borderId="8" xfId="0" applyNumberFormat="1" applyFont="1" applyFill="1" applyBorder="1" applyAlignment="1">
      <alignment horizontal="center" vertical="center" wrapText="1"/>
    </xf>
    <xf numFmtId="177" fontId="82" fillId="0" borderId="29" xfId="0" applyNumberFormat="1" applyFont="1" applyFill="1" applyBorder="1" applyAlignment="1">
      <alignment horizontal="center" vertical="center" wrapText="1"/>
    </xf>
    <xf numFmtId="177" fontId="82" fillId="0" borderId="2" xfId="0" applyNumberFormat="1" applyFont="1" applyFill="1" applyBorder="1" applyAlignment="1">
      <alignment horizontal="center" vertical="center" wrapText="1"/>
    </xf>
    <xf numFmtId="177" fontId="82" fillId="0" borderId="0" xfId="0" applyNumberFormat="1" applyFont="1" applyFill="1" applyAlignment="1">
      <alignment horizontal="center" vertical="center" wrapText="1"/>
    </xf>
    <xf numFmtId="186" fontId="82" fillId="0" borderId="0" xfId="0" applyNumberFormat="1" applyFont="1" applyFill="1" applyAlignment="1">
      <alignment horizontal="center" vertical="center" wrapText="1"/>
    </xf>
    <xf numFmtId="186" fontId="82" fillId="0" borderId="2" xfId="0" applyNumberFormat="1" applyFont="1" applyFill="1" applyBorder="1" applyAlignment="1">
      <alignment horizontal="center" vertical="center" wrapText="1"/>
    </xf>
    <xf numFmtId="185" fontId="82" fillId="0" borderId="0" xfId="0" applyNumberFormat="1" applyFont="1" applyFill="1" applyBorder="1" applyAlignment="1">
      <alignment horizontal="center" vertical="center" wrapText="1"/>
    </xf>
    <xf numFmtId="185" fontId="82" fillId="0" borderId="18" xfId="0" applyNumberFormat="1" applyFont="1" applyFill="1" applyBorder="1" applyAlignment="1">
      <alignment horizontal="center" vertical="center" wrapText="1"/>
    </xf>
    <xf numFmtId="177" fontId="82" fillId="0" borderId="18" xfId="0" applyNumberFormat="1" applyFont="1" applyFill="1" applyBorder="1" applyAlignment="1">
      <alignment horizontal="center" vertical="center" wrapText="1"/>
    </xf>
    <xf numFmtId="177" fontId="82" fillId="0" borderId="8" xfId="0" quotePrefix="1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177" fontId="42" fillId="0" borderId="0" xfId="1" applyNumberFormat="1" applyFont="1" applyFill="1" applyBorder="1" applyAlignment="1">
      <alignment horizontal="center" vertical="center" wrapText="1"/>
    </xf>
    <xf numFmtId="185" fontId="42" fillId="0" borderId="0" xfId="1" applyNumberFormat="1" applyFont="1" applyFill="1" applyBorder="1" applyAlignment="1">
      <alignment horizontal="center" vertical="center" wrapText="1"/>
    </xf>
    <xf numFmtId="186" fontId="42" fillId="0" borderId="0" xfId="1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77" fillId="0" borderId="6" xfId="0" applyFont="1" applyBorder="1" applyAlignment="1">
      <alignment horizontal="center" vertical="center" wrapText="1"/>
    </xf>
    <xf numFmtId="177" fontId="82" fillId="0" borderId="0" xfId="1" applyNumberFormat="1" applyFont="1" applyFill="1" applyBorder="1" applyAlignment="1">
      <alignment horizontal="center" vertical="center" wrapText="1"/>
    </xf>
    <xf numFmtId="185" fontId="82" fillId="0" borderId="0" xfId="1" applyNumberFormat="1" applyFont="1" applyFill="1" applyBorder="1" applyAlignment="1">
      <alignment horizontal="center" vertical="center" wrapText="1"/>
    </xf>
    <xf numFmtId="186" fontId="82" fillId="0" borderId="0" xfId="1" applyNumberFormat="1" applyFont="1" applyFill="1" applyBorder="1" applyAlignment="1">
      <alignment horizontal="center" vertical="center" wrapText="1"/>
    </xf>
    <xf numFmtId="185" fontId="82" fillId="0" borderId="0" xfId="0" applyNumberFormat="1" applyFont="1" applyFill="1" applyAlignment="1">
      <alignment horizontal="center" vertical="center" wrapText="1"/>
    </xf>
    <xf numFmtId="177" fontId="42" fillId="0" borderId="0" xfId="1" applyNumberFormat="1" applyFont="1" applyBorder="1" applyAlignment="1">
      <alignment horizontal="center" vertical="center" wrapText="1"/>
    </xf>
    <xf numFmtId="0" fontId="42" fillId="0" borderId="0" xfId="1" applyNumberFormat="1" applyFont="1" applyBorder="1" applyAlignment="1">
      <alignment horizontal="center" vertical="center" wrapText="1"/>
    </xf>
    <xf numFmtId="1" fontId="42" fillId="0" borderId="0" xfId="1" applyNumberFormat="1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0" fontId="63" fillId="0" borderId="13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72" fillId="0" borderId="30" xfId="0" applyFont="1" applyBorder="1" applyAlignment="1">
      <alignment horizontal="justify" vertical="center" wrapText="1"/>
    </xf>
    <xf numFmtId="0" fontId="63" fillId="0" borderId="32" xfId="0" applyFont="1" applyBorder="1" applyAlignment="1">
      <alignment horizontal="center" vertical="center" wrapText="1"/>
    </xf>
    <xf numFmtId="0" fontId="63" fillId="0" borderId="33" xfId="0" applyFont="1" applyBorder="1" applyAlignment="1">
      <alignment horizontal="center" vertical="center" wrapText="1"/>
    </xf>
    <xf numFmtId="0" fontId="63" fillId="0" borderId="34" xfId="0" applyFont="1" applyBorder="1" applyAlignment="1">
      <alignment horizontal="center" vertical="center" wrapText="1"/>
    </xf>
    <xf numFmtId="0" fontId="63" fillId="0" borderId="44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42" fillId="0" borderId="8" xfId="1" applyNumberFormat="1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176" fontId="24" fillId="0" borderId="8" xfId="1" applyNumberFormat="1" applyFont="1" applyBorder="1" applyAlignment="1">
      <alignment horizontal="center" vertical="center"/>
    </xf>
    <xf numFmtId="176" fontId="24" fillId="0" borderId="0" xfId="1" applyNumberFormat="1" applyFont="1" applyAlignment="1">
      <alignment horizontal="center" vertical="center"/>
    </xf>
    <xf numFmtId="0" fontId="10" fillId="0" borderId="8" xfId="1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 wrapText="1"/>
    </xf>
    <xf numFmtId="177" fontId="82" fillId="0" borderId="8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justify" vertical="top" wrapText="1"/>
    </xf>
    <xf numFmtId="0" fontId="47" fillId="0" borderId="0" xfId="0" applyFont="1" applyAlignment="1">
      <alignment horizontal="justify" vertical="top" wrapText="1"/>
    </xf>
    <xf numFmtId="177" fontId="44" fillId="0" borderId="20" xfId="1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justify" vertical="top" wrapText="1"/>
    </xf>
    <xf numFmtId="0" fontId="26" fillId="0" borderId="0" xfId="0" applyFont="1" applyAlignment="1">
      <alignment horizontal="right" vertical="top" wrapText="1"/>
    </xf>
    <xf numFmtId="177" fontId="8" fillId="0" borderId="2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177" fontId="77" fillId="0" borderId="20" xfId="1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56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6" fillId="0" borderId="0" xfId="0" applyFont="1" applyAlignment="1">
      <alignment horizontal="justify" vertical="top" wrapText="1"/>
    </xf>
    <xf numFmtId="0" fontId="9" fillId="0" borderId="0" xfId="0" applyFont="1" applyAlignment="1">
      <alignment horizontal="right" vertical="top" wrapText="1"/>
    </xf>
    <xf numFmtId="0" fontId="36" fillId="0" borderId="0" xfId="0" applyFont="1" applyAlignment="1">
      <alignment horizontal="left" vertical="top" wrapText="1"/>
    </xf>
    <xf numFmtId="0" fontId="102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80" fillId="0" borderId="8" xfId="0" quotePrefix="1" applyFont="1" applyBorder="1" applyAlignment="1">
      <alignment horizontal="center" vertical="center" wrapText="1"/>
    </xf>
    <xf numFmtId="0" fontId="80" fillId="0" borderId="8" xfId="0" applyFont="1" applyBorder="1" applyAlignment="1">
      <alignment horizontal="center" vertical="center" wrapText="1"/>
    </xf>
    <xf numFmtId="0" fontId="80" fillId="0" borderId="0" xfId="0" quotePrefix="1" applyFont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80" fillId="0" borderId="0" xfId="0" applyFont="1" applyFill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80" fillId="0" borderId="29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</cellXfs>
  <cellStyles count="7">
    <cellStyle name="백분율" xfId="6" builtinId="5"/>
    <cellStyle name="쉼표 [0]" xfId="1" builtinId="6"/>
    <cellStyle name="쉼표 [0] 2" xfId="3"/>
    <cellStyle name="콤마 [0]_2001" xfId="4"/>
    <cellStyle name="콤마_해안선및도서" xfId="5"/>
    <cellStyle name="표준" xfId="0" builtinId="0"/>
    <cellStyle name="표준 3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sqref="A1:O1"/>
    </sheetView>
  </sheetViews>
  <sheetFormatPr defaultRowHeight="13.5"/>
  <cols>
    <col min="1" max="1" width="10" customWidth="1"/>
    <col min="2" max="2" width="4.88671875" customWidth="1"/>
    <col min="3" max="3" width="6.44140625" customWidth="1"/>
    <col min="4" max="4" width="4.6640625" customWidth="1"/>
    <col min="5" max="5" width="4.77734375" customWidth="1"/>
    <col min="6" max="6" width="4.5546875" customWidth="1"/>
    <col min="7" max="7" width="4.77734375" customWidth="1"/>
    <col min="8" max="8" width="3.44140625" customWidth="1"/>
    <col min="9" max="10" width="4.21875" customWidth="1"/>
    <col min="11" max="11" width="4.6640625" customWidth="1"/>
    <col min="12" max="13" width="4.33203125" customWidth="1"/>
    <col min="14" max="14" width="4.77734375" customWidth="1"/>
    <col min="15" max="15" width="5.88671875" customWidth="1"/>
    <col min="257" max="257" width="8.6640625" customWidth="1"/>
    <col min="258" max="258" width="4.77734375" customWidth="1"/>
    <col min="259" max="259" width="6.44140625" customWidth="1"/>
    <col min="260" max="260" width="4.6640625" customWidth="1"/>
    <col min="261" max="261" width="4.77734375" customWidth="1"/>
    <col min="262" max="262" width="4.5546875" customWidth="1"/>
    <col min="263" max="263" width="4.77734375" customWidth="1"/>
    <col min="264" max="264" width="3.44140625" customWidth="1"/>
    <col min="265" max="266" width="4.21875" customWidth="1"/>
    <col min="267" max="267" width="4.6640625" customWidth="1"/>
    <col min="268" max="269" width="4.33203125" customWidth="1"/>
    <col min="270" max="270" width="4.77734375" customWidth="1"/>
    <col min="271" max="271" width="6.109375" customWidth="1"/>
    <col min="513" max="513" width="8.6640625" customWidth="1"/>
    <col min="514" max="514" width="4.77734375" customWidth="1"/>
    <col min="515" max="515" width="6.44140625" customWidth="1"/>
    <col min="516" max="516" width="4.6640625" customWidth="1"/>
    <col min="517" max="517" width="4.77734375" customWidth="1"/>
    <col min="518" max="518" width="4.5546875" customWidth="1"/>
    <col min="519" max="519" width="4.77734375" customWidth="1"/>
    <col min="520" max="520" width="3.44140625" customWidth="1"/>
    <col min="521" max="522" width="4.21875" customWidth="1"/>
    <col min="523" max="523" width="4.6640625" customWidth="1"/>
    <col min="524" max="525" width="4.33203125" customWidth="1"/>
    <col min="526" max="526" width="4.77734375" customWidth="1"/>
    <col min="527" max="527" width="6.109375" customWidth="1"/>
    <col min="769" max="769" width="8.6640625" customWidth="1"/>
    <col min="770" max="770" width="4.77734375" customWidth="1"/>
    <col min="771" max="771" width="6.44140625" customWidth="1"/>
    <col min="772" max="772" width="4.6640625" customWidth="1"/>
    <col min="773" max="773" width="4.77734375" customWidth="1"/>
    <col min="774" max="774" width="4.5546875" customWidth="1"/>
    <col min="775" max="775" width="4.77734375" customWidth="1"/>
    <col min="776" max="776" width="3.44140625" customWidth="1"/>
    <col min="777" max="778" width="4.21875" customWidth="1"/>
    <col min="779" max="779" width="4.6640625" customWidth="1"/>
    <col min="780" max="781" width="4.33203125" customWidth="1"/>
    <col min="782" max="782" width="4.77734375" customWidth="1"/>
    <col min="783" max="783" width="6.109375" customWidth="1"/>
    <col min="1025" max="1025" width="8.6640625" customWidth="1"/>
    <col min="1026" max="1026" width="4.77734375" customWidth="1"/>
    <col min="1027" max="1027" width="6.44140625" customWidth="1"/>
    <col min="1028" max="1028" width="4.6640625" customWidth="1"/>
    <col min="1029" max="1029" width="4.77734375" customWidth="1"/>
    <col min="1030" max="1030" width="4.5546875" customWidth="1"/>
    <col min="1031" max="1031" width="4.77734375" customWidth="1"/>
    <col min="1032" max="1032" width="3.44140625" customWidth="1"/>
    <col min="1033" max="1034" width="4.21875" customWidth="1"/>
    <col min="1035" max="1035" width="4.6640625" customWidth="1"/>
    <col min="1036" max="1037" width="4.33203125" customWidth="1"/>
    <col min="1038" max="1038" width="4.77734375" customWidth="1"/>
    <col min="1039" max="1039" width="6.109375" customWidth="1"/>
    <col min="1281" max="1281" width="8.6640625" customWidth="1"/>
    <col min="1282" max="1282" width="4.77734375" customWidth="1"/>
    <col min="1283" max="1283" width="6.44140625" customWidth="1"/>
    <col min="1284" max="1284" width="4.6640625" customWidth="1"/>
    <col min="1285" max="1285" width="4.77734375" customWidth="1"/>
    <col min="1286" max="1286" width="4.5546875" customWidth="1"/>
    <col min="1287" max="1287" width="4.77734375" customWidth="1"/>
    <col min="1288" max="1288" width="3.44140625" customWidth="1"/>
    <col min="1289" max="1290" width="4.21875" customWidth="1"/>
    <col min="1291" max="1291" width="4.6640625" customWidth="1"/>
    <col min="1292" max="1293" width="4.33203125" customWidth="1"/>
    <col min="1294" max="1294" width="4.77734375" customWidth="1"/>
    <col min="1295" max="1295" width="6.109375" customWidth="1"/>
    <col min="1537" max="1537" width="8.6640625" customWidth="1"/>
    <col min="1538" max="1538" width="4.77734375" customWidth="1"/>
    <col min="1539" max="1539" width="6.44140625" customWidth="1"/>
    <col min="1540" max="1540" width="4.6640625" customWidth="1"/>
    <col min="1541" max="1541" width="4.77734375" customWidth="1"/>
    <col min="1542" max="1542" width="4.5546875" customWidth="1"/>
    <col min="1543" max="1543" width="4.77734375" customWidth="1"/>
    <col min="1544" max="1544" width="3.44140625" customWidth="1"/>
    <col min="1545" max="1546" width="4.21875" customWidth="1"/>
    <col min="1547" max="1547" width="4.6640625" customWidth="1"/>
    <col min="1548" max="1549" width="4.33203125" customWidth="1"/>
    <col min="1550" max="1550" width="4.77734375" customWidth="1"/>
    <col min="1551" max="1551" width="6.109375" customWidth="1"/>
    <col min="1793" max="1793" width="8.6640625" customWidth="1"/>
    <col min="1794" max="1794" width="4.77734375" customWidth="1"/>
    <col min="1795" max="1795" width="6.44140625" customWidth="1"/>
    <col min="1796" max="1796" width="4.6640625" customWidth="1"/>
    <col min="1797" max="1797" width="4.77734375" customWidth="1"/>
    <col min="1798" max="1798" width="4.5546875" customWidth="1"/>
    <col min="1799" max="1799" width="4.77734375" customWidth="1"/>
    <col min="1800" max="1800" width="3.44140625" customWidth="1"/>
    <col min="1801" max="1802" width="4.21875" customWidth="1"/>
    <col min="1803" max="1803" width="4.6640625" customWidth="1"/>
    <col min="1804" max="1805" width="4.33203125" customWidth="1"/>
    <col min="1806" max="1806" width="4.77734375" customWidth="1"/>
    <col min="1807" max="1807" width="6.109375" customWidth="1"/>
    <col min="2049" max="2049" width="8.6640625" customWidth="1"/>
    <col min="2050" max="2050" width="4.77734375" customWidth="1"/>
    <col min="2051" max="2051" width="6.44140625" customWidth="1"/>
    <col min="2052" max="2052" width="4.6640625" customWidth="1"/>
    <col min="2053" max="2053" width="4.77734375" customWidth="1"/>
    <col min="2054" max="2054" width="4.5546875" customWidth="1"/>
    <col min="2055" max="2055" width="4.77734375" customWidth="1"/>
    <col min="2056" max="2056" width="3.44140625" customWidth="1"/>
    <col min="2057" max="2058" width="4.21875" customWidth="1"/>
    <col min="2059" max="2059" width="4.6640625" customWidth="1"/>
    <col min="2060" max="2061" width="4.33203125" customWidth="1"/>
    <col min="2062" max="2062" width="4.77734375" customWidth="1"/>
    <col min="2063" max="2063" width="6.109375" customWidth="1"/>
    <col min="2305" max="2305" width="8.6640625" customWidth="1"/>
    <col min="2306" max="2306" width="4.77734375" customWidth="1"/>
    <col min="2307" max="2307" width="6.44140625" customWidth="1"/>
    <col min="2308" max="2308" width="4.6640625" customWidth="1"/>
    <col min="2309" max="2309" width="4.77734375" customWidth="1"/>
    <col min="2310" max="2310" width="4.5546875" customWidth="1"/>
    <col min="2311" max="2311" width="4.77734375" customWidth="1"/>
    <col min="2312" max="2312" width="3.44140625" customWidth="1"/>
    <col min="2313" max="2314" width="4.21875" customWidth="1"/>
    <col min="2315" max="2315" width="4.6640625" customWidth="1"/>
    <col min="2316" max="2317" width="4.33203125" customWidth="1"/>
    <col min="2318" max="2318" width="4.77734375" customWidth="1"/>
    <col min="2319" max="2319" width="6.109375" customWidth="1"/>
    <col min="2561" max="2561" width="8.6640625" customWidth="1"/>
    <col min="2562" max="2562" width="4.77734375" customWidth="1"/>
    <col min="2563" max="2563" width="6.44140625" customWidth="1"/>
    <col min="2564" max="2564" width="4.6640625" customWidth="1"/>
    <col min="2565" max="2565" width="4.77734375" customWidth="1"/>
    <col min="2566" max="2566" width="4.5546875" customWidth="1"/>
    <col min="2567" max="2567" width="4.77734375" customWidth="1"/>
    <col min="2568" max="2568" width="3.44140625" customWidth="1"/>
    <col min="2569" max="2570" width="4.21875" customWidth="1"/>
    <col min="2571" max="2571" width="4.6640625" customWidth="1"/>
    <col min="2572" max="2573" width="4.33203125" customWidth="1"/>
    <col min="2574" max="2574" width="4.77734375" customWidth="1"/>
    <col min="2575" max="2575" width="6.109375" customWidth="1"/>
    <col min="2817" max="2817" width="8.6640625" customWidth="1"/>
    <col min="2818" max="2818" width="4.77734375" customWidth="1"/>
    <col min="2819" max="2819" width="6.44140625" customWidth="1"/>
    <col min="2820" max="2820" width="4.6640625" customWidth="1"/>
    <col min="2821" max="2821" width="4.77734375" customWidth="1"/>
    <col min="2822" max="2822" width="4.5546875" customWidth="1"/>
    <col min="2823" max="2823" width="4.77734375" customWidth="1"/>
    <col min="2824" max="2824" width="3.44140625" customWidth="1"/>
    <col min="2825" max="2826" width="4.21875" customWidth="1"/>
    <col min="2827" max="2827" width="4.6640625" customWidth="1"/>
    <col min="2828" max="2829" width="4.33203125" customWidth="1"/>
    <col min="2830" max="2830" width="4.77734375" customWidth="1"/>
    <col min="2831" max="2831" width="6.109375" customWidth="1"/>
    <col min="3073" max="3073" width="8.6640625" customWidth="1"/>
    <col min="3074" max="3074" width="4.77734375" customWidth="1"/>
    <col min="3075" max="3075" width="6.44140625" customWidth="1"/>
    <col min="3076" max="3076" width="4.6640625" customWidth="1"/>
    <col min="3077" max="3077" width="4.77734375" customWidth="1"/>
    <col min="3078" max="3078" width="4.5546875" customWidth="1"/>
    <col min="3079" max="3079" width="4.77734375" customWidth="1"/>
    <col min="3080" max="3080" width="3.44140625" customWidth="1"/>
    <col min="3081" max="3082" width="4.21875" customWidth="1"/>
    <col min="3083" max="3083" width="4.6640625" customWidth="1"/>
    <col min="3084" max="3085" width="4.33203125" customWidth="1"/>
    <col min="3086" max="3086" width="4.77734375" customWidth="1"/>
    <col min="3087" max="3087" width="6.109375" customWidth="1"/>
    <col min="3329" max="3329" width="8.6640625" customWidth="1"/>
    <col min="3330" max="3330" width="4.77734375" customWidth="1"/>
    <col min="3331" max="3331" width="6.44140625" customWidth="1"/>
    <col min="3332" max="3332" width="4.6640625" customWidth="1"/>
    <col min="3333" max="3333" width="4.77734375" customWidth="1"/>
    <col min="3334" max="3334" width="4.5546875" customWidth="1"/>
    <col min="3335" max="3335" width="4.77734375" customWidth="1"/>
    <col min="3336" max="3336" width="3.44140625" customWidth="1"/>
    <col min="3337" max="3338" width="4.21875" customWidth="1"/>
    <col min="3339" max="3339" width="4.6640625" customWidth="1"/>
    <col min="3340" max="3341" width="4.33203125" customWidth="1"/>
    <col min="3342" max="3342" width="4.77734375" customWidth="1"/>
    <col min="3343" max="3343" width="6.109375" customWidth="1"/>
    <col min="3585" max="3585" width="8.6640625" customWidth="1"/>
    <col min="3586" max="3586" width="4.77734375" customWidth="1"/>
    <col min="3587" max="3587" width="6.44140625" customWidth="1"/>
    <col min="3588" max="3588" width="4.6640625" customWidth="1"/>
    <col min="3589" max="3589" width="4.77734375" customWidth="1"/>
    <col min="3590" max="3590" width="4.5546875" customWidth="1"/>
    <col min="3591" max="3591" width="4.77734375" customWidth="1"/>
    <col min="3592" max="3592" width="3.44140625" customWidth="1"/>
    <col min="3593" max="3594" width="4.21875" customWidth="1"/>
    <col min="3595" max="3595" width="4.6640625" customWidth="1"/>
    <col min="3596" max="3597" width="4.33203125" customWidth="1"/>
    <col min="3598" max="3598" width="4.77734375" customWidth="1"/>
    <col min="3599" max="3599" width="6.109375" customWidth="1"/>
    <col min="3841" max="3841" width="8.6640625" customWidth="1"/>
    <col min="3842" max="3842" width="4.77734375" customWidth="1"/>
    <col min="3843" max="3843" width="6.44140625" customWidth="1"/>
    <col min="3844" max="3844" width="4.6640625" customWidth="1"/>
    <col min="3845" max="3845" width="4.77734375" customWidth="1"/>
    <col min="3846" max="3846" width="4.5546875" customWidth="1"/>
    <col min="3847" max="3847" width="4.77734375" customWidth="1"/>
    <col min="3848" max="3848" width="3.44140625" customWidth="1"/>
    <col min="3849" max="3850" width="4.21875" customWidth="1"/>
    <col min="3851" max="3851" width="4.6640625" customWidth="1"/>
    <col min="3852" max="3853" width="4.33203125" customWidth="1"/>
    <col min="3854" max="3854" width="4.77734375" customWidth="1"/>
    <col min="3855" max="3855" width="6.109375" customWidth="1"/>
    <col min="4097" max="4097" width="8.6640625" customWidth="1"/>
    <col min="4098" max="4098" width="4.77734375" customWidth="1"/>
    <col min="4099" max="4099" width="6.44140625" customWidth="1"/>
    <col min="4100" max="4100" width="4.6640625" customWidth="1"/>
    <col min="4101" max="4101" width="4.77734375" customWidth="1"/>
    <col min="4102" max="4102" width="4.5546875" customWidth="1"/>
    <col min="4103" max="4103" width="4.77734375" customWidth="1"/>
    <col min="4104" max="4104" width="3.44140625" customWidth="1"/>
    <col min="4105" max="4106" width="4.21875" customWidth="1"/>
    <col min="4107" max="4107" width="4.6640625" customWidth="1"/>
    <col min="4108" max="4109" width="4.33203125" customWidth="1"/>
    <col min="4110" max="4110" width="4.77734375" customWidth="1"/>
    <col min="4111" max="4111" width="6.109375" customWidth="1"/>
    <col min="4353" max="4353" width="8.6640625" customWidth="1"/>
    <col min="4354" max="4354" width="4.77734375" customWidth="1"/>
    <col min="4355" max="4355" width="6.44140625" customWidth="1"/>
    <col min="4356" max="4356" width="4.6640625" customWidth="1"/>
    <col min="4357" max="4357" width="4.77734375" customWidth="1"/>
    <col min="4358" max="4358" width="4.5546875" customWidth="1"/>
    <col min="4359" max="4359" width="4.77734375" customWidth="1"/>
    <col min="4360" max="4360" width="3.44140625" customWidth="1"/>
    <col min="4361" max="4362" width="4.21875" customWidth="1"/>
    <col min="4363" max="4363" width="4.6640625" customWidth="1"/>
    <col min="4364" max="4365" width="4.33203125" customWidth="1"/>
    <col min="4366" max="4366" width="4.77734375" customWidth="1"/>
    <col min="4367" max="4367" width="6.109375" customWidth="1"/>
    <col min="4609" max="4609" width="8.6640625" customWidth="1"/>
    <col min="4610" max="4610" width="4.77734375" customWidth="1"/>
    <col min="4611" max="4611" width="6.44140625" customWidth="1"/>
    <col min="4612" max="4612" width="4.6640625" customWidth="1"/>
    <col min="4613" max="4613" width="4.77734375" customWidth="1"/>
    <col min="4614" max="4614" width="4.5546875" customWidth="1"/>
    <col min="4615" max="4615" width="4.77734375" customWidth="1"/>
    <col min="4616" max="4616" width="3.44140625" customWidth="1"/>
    <col min="4617" max="4618" width="4.21875" customWidth="1"/>
    <col min="4619" max="4619" width="4.6640625" customWidth="1"/>
    <col min="4620" max="4621" width="4.33203125" customWidth="1"/>
    <col min="4622" max="4622" width="4.77734375" customWidth="1"/>
    <col min="4623" max="4623" width="6.109375" customWidth="1"/>
    <col min="4865" max="4865" width="8.6640625" customWidth="1"/>
    <col min="4866" max="4866" width="4.77734375" customWidth="1"/>
    <col min="4867" max="4867" width="6.44140625" customWidth="1"/>
    <col min="4868" max="4868" width="4.6640625" customWidth="1"/>
    <col min="4869" max="4869" width="4.77734375" customWidth="1"/>
    <col min="4870" max="4870" width="4.5546875" customWidth="1"/>
    <col min="4871" max="4871" width="4.77734375" customWidth="1"/>
    <col min="4872" max="4872" width="3.44140625" customWidth="1"/>
    <col min="4873" max="4874" width="4.21875" customWidth="1"/>
    <col min="4875" max="4875" width="4.6640625" customWidth="1"/>
    <col min="4876" max="4877" width="4.33203125" customWidth="1"/>
    <col min="4878" max="4878" width="4.77734375" customWidth="1"/>
    <col min="4879" max="4879" width="6.109375" customWidth="1"/>
    <col min="5121" max="5121" width="8.6640625" customWidth="1"/>
    <col min="5122" max="5122" width="4.77734375" customWidth="1"/>
    <col min="5123" max="5123" width="6.44140625" customWidth="1"/>
    <col min="5124" max="5124" width="4.6640625" customWidth="1"/>
    <col min="5125" max="5125" width="4.77734375" customWidth="1"/>
    <col min="5126" max="5126" width="4.5546875" customWidth="1"/>
    <col min="5127" max="5127" width="4.77734375" customWidth="1"/>
    <col min="5128" max="5128" width="3.44140625" customWidth="1"/>
    <col min="5129" max="5130" width="4.21875" customWidth="1"/>
    <col min="5131" max="5131" width="4.6640625" customWidth="1"/>
    <col min="5132" max="5133" width="4.33203125" customWidth="1"/>
    <col min="5134" max="5134" width="4.77734375" customWidth="1"/>
    <col min="5135" max="5135" width="6.109375" customWidth="1"/>
    <col min="5377" max="5377" width="8.6640625" customWidth="1"/>
    <col min="5378" max="5378" width="4.77734375" customWidth="1"/>
    <col min="5379" max="5379" width="6.44140625" customWidth="1"/>
    <col min="5380" max="5380" width="4.6640625" customWidth="1"/>
    <col min="5381" max="5381" width="4.77734375" customWidth="1"/>
    <col min="5382" max="5382" width="4.5546875" customWidth="1"/>
    <col min="5383" max="5383" width="4.77734375" customWidth="1"/>
    <col min="5384" max="5384" width="3.44140625" customWidth="1"/>
    <col min="5385" max="5386" width="4.21875" customWidth="1"/>
    <col min="5387" max="5387" width="4.6640625" customWidth="1"/>
    <col min="5388" max="5389" width="4.33203125" customWidth="1"/>
    <col min="5390" max="5390" width="4.77734375" customWidth="1"/>
    <col min="5391" max="5391" width="6.109375" customWidth="1"/>
    <col min="5633" max="5633" width="8.6640625" customWidth="1"/>
    <col min="5634" max="5634" width="4.77734375" customWidth="1"/>
    <col min="5635" max="5635" width="6.44140625" customWidth="1"/>
    <col min="5636" max="5636" width="4.6640625" customWidth="1"/>
    <col min="5637" max="5637" width="4.77734375" customWidth="1"/>
    <col min="5638" max="5638" width="4.5546875" customWidth="1"/>
    <col min="5639" max="5639" width="4.77734375" customWidth="1"/>
    <col min="5640" max="5640" width="3.44140625" customWidth="1"/>
    <col min="5641" max="5642" width="4.21875" customWidth="1"/>
    <col min="5643" max="5643" width="4.6640625" customWidth="1"/>
    <col min="5644" max="5645" width="4.33203125" customWidth="1"/>
    <col min="5646" max="5646" width="4.77734375" customWidth="1"/>
    <col min="5647" max="5647" width="6.109375" customWidth="1"/>
    <col min="5889" max="5889" width="8.6640625" customWidth="1"/>
    <col min="5890" max="5890" width="4.77734375" customWidth="1"/>
    <col min="5891" max="5891" width="6.44140625" customWidth="1"/>
    <col min="5892" max="5892" width="4.6640625" customWidth="1"/>
    <col min="5893" max="5893" width="4.77734375" customWidth="1"/>
    <col min="5894" max="5894" width="4.5546875" customWidth="1"/>
    <col min="5895" max="5895" width="4.77734375" customWidth="1"/>
    <col min="5896" max="5896" width="3.44140625" customWidth="1"/>
    <col min="5897" max="5898" width="4.21875" customWidth="1"/>
    <col min="5899" max="5899" width="4.6640625" customWidth="1"/>
    <col min="5900" max="5901" width="4.33203125" customWidth="1"/>
    <col min="5902" max="5902" width="4.77734375" customWidth="1"/>
    <col min="5903" max="5903" width="6.109375" customWidth="1"/>
    <col min="6145" max="6145" width="8.6640625" customWidth="1"/>
    <col min="6146" max="6146" width="4.77734375" customWidth="1"/>
    <col min="6147" max="6147" width="6.44140625" customWidth="1"/>
    <col min="6148" max="6148" width="4.6640625" customWidth="1"/>
    <col min="6149" max="6149" width="4.77734375" customWidth="1"/>
    <col min="6150" max="6150" width="4.5546875" customWidth="1"/>
    <col min="6151" max="6151" width="4.77734375" customWidth="1"/>
    <col min="6152" max="6152" width="3.44140625" customWidth="1"/>
    <col min="6153" max="6154" width="4.21875" customWidth="1"/>
    <col min="6155" max="6155" width="4.6640625" customWidth="1"/>
    <col min="6156" max="6157" width="4.33203125" customWidth="1"/>
    <col min="6158" max="6158" width="4.77734375" customWidth="1"/>
    <col min="6159" max="6159" width="6.109375" customWidth="1"/>
    <col min="6401" max="6401" width="8.6640625" customWidth="1"/>
    <col min="6402" max="6402" width="4.77734375" customWidth="1"/>
    <col min="6403" max="6403" width="6.44140625" customWidth="1"/>
    <col min="6404" max="6404" width="4.6640625" customWidth="1"/>
    <col min="6405" max="6405" width="4.77734375" customWidth="1"/>
    <col min="6406" max="6406" width="4.5546875" customWidth="1"/>
    <col min="6407" max="6407" width="4.77734375" customWidth="1"/>
    <col min="6408" max="6408" width="3.44140625" customWidth="1"/>
    <col min="6409" max="6410" width="4.21875" customWidth="1"/>
    <col min="6411" max="6411" width="4.6640625" customWidth="1"/>
    <col min="6412" max="6413" width="4.33203125" customWidth="1"/>
    <col min="6414" max="6414" width="4.77734375" customWidth="1"/>
    <col min="6415" max="6415" width="6.109375" customWidth="1"/>
    <col min="6657" max="6657" width="8.6640625" customWidth="1"/>
    <col min="6658" max="6658" width="4.77734375" customWidth="1"/>
    <col min="6659" max="6659" width="6.44140625" customWidth="1"/>
    <col min="6660" max="6660" width="4.6640625" customWidth="1"/>
    <col min="6661" max="6661" width="4.77734375" customWidth="1"/>
    <col min="6662" max="6662" width="4.5546875" customWidth="1"/>
    <col min="6663" max="6663" width="4.77734375" customWidth="1"/>
    <col min="6664" max="6664" width="3.44140625" customWidth="1"/>
    <col min="6665" max="6666" width="4.21875" customWidth="1"/>
    <col min="6667" max="6667" width="4.6640625" customWidth="1"/>
    <col min="6668" max="6669" width="4.33203125" customWidth="1"/>
    <col min="6670" max="6670" width="4.77734375" customWidth="1"/>
    <col min="6671" max="6671" width="6.109375" customWidth="1"/>
    <col min="6913" max="6913" width="8.6640625" customWidth="1"/>
    <col min="6914" max="6914" width="4.77734375" customWidth="1"/>
    <col min="6915" max="6915" width="6.44140625" customWidth="1"/>
    <col min="6916" max="6916" width="4.6640625" customWidth="1"/>
    <col min="6917" max="6917" width="4.77734375" customWidth="1"/>
    <col min="6918" max="6918" width="4.5546875" customWidth="1"/>
    <col min="6919" max="6919" width="4.77734375" customWidth="1"/>
    <col min="6920" max="6920" width="3.44140625" customWidth="1"/>
    <col min="6921" max="6922" width="4.21875" customWidth="1"/>
    <col min="6923" max="6923" width="4.6640625" customWidth="1"/>
    <col min="6924" max="6925" width="4.33203125" customWidth="1"/>
    <col min="6926" max="6926" width="4.77734375" customWidth="1"/>
    <col min="6927" max="6927" width="6.109375" customWidth="1"/>
    <col min="7169" max="7169" width="8.6640625" customWidth="1"/>
    <col min="7170" max="7170" width="4.77734375" customWidth="1"/>
    <col min="7171" max="7171" width="6.44140625" customWidth="1"/>
    <col min="7172" max="7172" width="4.6640625" customWidth="1"/>
    <col min="7173" max="7173" width="4.77734375" customWidth="1"/>
    <col min="7174" max="7174" width="4.5546875" customWidth="1"/>
    <col min="7175" max="7175" width="4.77734375" customWidth="1"/>
    <col min="7176" max="7176" width="3.44140625" customWidth="1"/>
    <col min="7177" max="7178" width="4.21875" customWidth="1"/>
    <col min="7179" max="7179" width="4.6640625" customWidth="1"/>
    <col min="7180" max="7181" width="4.33203125" customWidth="1"/>
    <col min="7182" max="7182" width="4.77734375" customWidth="1"/>
    <col min="7183" max="7183" width="6.109375" customWidth="1"/>
    <col min="7425" max="7425" width="8.6640625" customWidth="1"/>
    <col min="7426" max="7426" width="4.77734375" customWidth="1"/>
    <col min="7427" max="7427" width="6.44140625" customWidth="1"/>
    <col min="7428" max="7428" width="4.6640625" customWidth="1"/>
    <col min="7429" max="7429" width="4.77734375" customWidth="1"/>
    <col min="7430" max="7430" width="4.5546875" customWidth="1"/>
    <col min="7431" max="7431" width="4.77734375" customWidth="1"/>
    <col min="7432" max="7432" width="3.44140625" customWidth="1"/>
    <col min="7433" max="7434" width="4.21875" customWidth="1"/>
    <col min="7435" max="7435" width="4.6640625" customWidth="1"/>
    <col min="7436" max="7437" width="4.33203125" customWidth="1"/>
    <col min="7438" max="7438" width="4.77734375" customWidth="1"/>
    <col min="7439" max="7439" width="6.109375" customWidth="1"/>
    <col min="7681" max="7681" width="8.6640625" customWidth="1"/>
    <col min="7682" max="7682" width="4.77734375" customWidth="1"/>
    <col min="7683" max="7683" width="6.44140625" customWidth="1"/>
    <col min="7684" max="7684" width="4.6640625" customWidth="1"/>
    <col min="7685" max="7685" width="4.77734375" customWidth="1"/>
    <col min="7686" max="7686" width="4.5546875" customWidth="1"/>
    <col min="7687" max="7687" width="4.77734375" customWidth="1"/>
    <col min="7688" max="7688" width="3.44140625" customWidth="1"/>
    <col min="7689" max="7690" width="4.21875" customWidth="1"/>
    <col min="7691" max="7691" width="4.6640625" customWidth="1"/>
    <col min="7692" max="7693" width="4.33203125" customWidth="1"/>
    <col min="7694" max="7694" width="4.77734375" customWidth="1"/>
    <col min="7695" max="7695" width="6.109375" customWidth="1"/>
    <col min="7937" max="7937" width="8.6640625" customWidth="1"/>
    <col min="7938" max="7938" width="4.77734375" customWidth="1"/>
    <col min="7939" max="7939" width="6.44140625" customWidth="1"/>
    <col min="7940" max="7940" width="4.6640625" customWidth="1"/>
    <col min="7941" max="7941" width="4.77734375" customWidth="1"/>
    <col min="7942" max="7942" width="4.5546875" customWidth="1"/>
    <col min="7943" max="7943" width="4.77734375" customWidth="1"/>
    <col min="7944" max="7944" width="3.44140625" customWidth="1"/>
    <col min="7945" max="7946" width="4.21875" customWidth="1"/>
    <col min="7947" max="7947" width="4.6640625" customWidth="1"/>
    <col min="7948" max="7949" width="4.33203125" customWidth="1"/>
    <col min="7950" max="7950" width="4.77734375" customWidth="1"/>
    <col min="7951" max="7951" width="6.109375" customWidth="1"/>
    <col min="8193" max="8193" width="8.6640625" customWidth="1"/>
    <col min="8194" max="8194" width="4.77734375" customWidth="1"/>
    <col min="8195" max="8195" width="6.44140625" customWidth="1"/>
    <col min="8196" max="8196" width="4.6640625" customWidth="1"/>
    <col min="8197" max="8197" width="4.77734375" customWidth="1"/>
    <col min="8198" max="8198" width="4.5546875" customWidth="1"/>
    <col min="8199" max="8199" width="4.77734375" customWidth="1"/>
    <col min="8200" max="8200" width="3.44140625" customWidth="1"/>
    <col min="8201" max="8202" width="4.21875" customWidth="1"/>
    <col min="8203" max="8203" width="4.6640625" customWidth="1"/>
    <col min="8204" max="8205" width="4.33203125" customWidth="1"/>
    <col min="8206" max="8206" width="4.77734375" customWidth="1"/>
    <col min="8207" max="8207" width="6.109375" customWidth="1"/>
    <col min="8449" max="8449" width="8.6640625" customWidth="1"/>
    <col min="8450" max="8450" width="4.77734375" customWidth="1"/>
    <col min="8451" max="8451" width="6.44140625" customWidth="1"/>
    <col min="8452" max="8452" width="4.6640625" customWidth="1"/>
    <col min="8453" max="8453" width="4.77734375" customWidth="1"/>
    <col min="8454" max="8454" width="4.5546875" customWidth="1"/>
    <col min="8455" max="8455" width="4.77734375" customWidth="1"/>
    <col min="8456" max="8456" width="3.44140625" customWidth="1"/>
    <col min="8457" max="8458" width="4.21875" customWidth="1"/>
    <col min="8459" max="8459" width="4.6640625" customWidth="1"/>
    <col min="8460" max="8461" width="4.33203125" customWidth="1"/>
    <col min="8462" max="8462" width="4.77734375" customWidth="1"/>
    <col min="8463" max="8463" width="6.109375" customWidth="1"/>
    <col min="8705" max="8705" width="8.6640625" customWidth="1"/>
    <col min="8706" max="8706" width="4.77734375" customWidth="1"/>
    <col min="8707" max="8707" width="6.44140625" customWidth="1"/>
    <col min="8708" max="8708" width="4.6640625" customWidth="1"/>
    <col min="8709" max="8709" width="4.77734375" customWidth="1"/>
    <col min="8710" max="8710" width="4.5546875" customWidth="1"/>
    <col min="8711" max="8711" width="4.77734375" customWidth="1"/>
    <col min="8712" max="8712" width="3.44140625" customWidth="1"/>
    <col min="8713" max="8714" width="4.21875" customWidth="1"/>
    <col min="8715" max="8715" width="4.6640625" customWidth="1"/>
    <col min="8716" max="8717" width="4.33203125" customWidth="1"/>
    <col min="8718" max="8718" width="4.77734375" customWidth="1"/>
    <col min="8719" max="8719" width="6.109375" customWidth="1"/>
    <col min="8961" max="8961" width="8.6640625" customWidth="1"/>
    <col min="8962" max="8962" width="4.77734375" customWidth="1"/>
    <col min="8963" max="8963" width="6.44140625" customWidth="1"/>
    <col min="8964" max="8964" width="4.6640625" customWidth="1"/>
    <col min="8965" max="8965" width="4.77734375" customWidth="1"/>
    <col min="8966" max="8966" width="4.5546875" customWidth="1"/>
    <col min="8967" max="8967" width="4.77734375" customWidth="1"/>
    <col min="8968" max="8968" width="3.44140625" customWidth="1"/>
    <col min="8969" max="8970" width="4.21875" customWidth="1"/>
    <col min="8971" max="8971" width="4.6640625" customWidth="1"/>
    <col min="8972" max="8973" width="4.33203125" customWidth="1"/>
    <col min="8974" max="8974" width="4.77734375" customWidth="1"/>
    <col min="8975" max="8975" width="6.109375" customWidth="1"/>
    <col min="9217" max="9217" width="8.6640625" customWidth="1"/>
    <col min="9218" max="9218" width="4.77734375" customWidth="1"/>
    <col min="9219" max="9219" width="6.44140625" customWidth="1"/>
    <col min="9220" max="9220" width="4.6640625" customWidth="1"/>
    <col min="9221" max="9221" width="4.77734375" customWidth="1"/>
    <col min="9222" max="9222" width="4.5546875" customWidth="1"/>
    <col min="9223" max="9223" width="4.77734375" customWidth="1"/>
    <col min="9224" max="9224" width="3.44140625" customWidth="1"/>
    <col min="9225" max="9226" width="4.21875" customWidth="1"/>
    <col min="9227" max="9227" width="4.6640625" customWidth="1"/>
    <col min="9228" max="9229" width="4.33203125" customWidth="1"/>
    <col min="9230" max="9230" width="4.77734375" customWidth="1"/>
    <col min="9231" max="9231" width="6.109375" customWidth="1"/>
    <col min="9473" max="9473" width="8.6640625" customWidth="1"/>
    <col min="9474" max="9474" width="4.77734375" customWidth="1"/>
    <col min="9475" max="9475" width="6.44140625" customWidth="1"/>
    <col min="9476" max="9476" width="4.6640625" customWidth="1"/>
    <col min="9477" max="9477" width="4.77734375" customWidth="1"/>
    <col min="9478" max="9478" width="4.5546875" customWidth="1"/>
    <col min="9479" max="9479" width="4.77734375" customWidth="1"/>
    <col min="9480" max="9480" width="3.44140625" customWidth="1"/>
    <col min="9481" max="9482" width="4.21875" customWidth="1"/>
    <col min="9483" max="9483" width="4.6640625" customWidth="1"/>
    <col min="9484" max="9485" width="4.33203125" customWidth="1"/>
    <col min="9486" max="9486" width="4.77734375" customWidth="1"/>
    <col min="9487" max="9487" width="6.109375" customWidth="1"/>
    <col min="9729" max="9729" width="8.6640625" customWidth="1"/>
    <col min="9730" max="9730" width="4.77734375" customWidth="1"/>
    <col min="9731" max="9731" width="6.44140625" customWidth="1"/>
    <col min="9732" max="9732" width="4.6640625" customWidth="1"/>
    <col min="9733" max="9733" width="4.77734375" customWidth="1"/>
    <col min="9734" max="9734" width="4.5546875" customWidth="1"/>
    <col min="9735" max="9735" width="4.77734375" customWidth="1"/>
    <col min="9736" max="9736" width="3.44140625" customWidth="1"/>
    <col min="9737" max="9738" width="4.21875" customWidth="1"/>
    <col min="9739" max="9739" width="4.6640625" customWidth="1"/>
    <col min="9740" max="9741" width="4.33203125" customWidth="1"/>
    <col min="9742" max="9742" width="4.77734375" customWidth="1"/>
    <col min="9743" max="9743" width="6.109375" customWidth="1"/>
    <col min="9985" max="9985" width="8.6640625" customWidth="1"/>
    <col min="9986" max="9986" width="4.77734375" customWidth="1"/>
    <col min="9987" max="9987" width="6.44140625" customWidth="1"/>
    <col min="9988" max="9988" width="4.6640625" customWidth="1"/>
    <col min="9989" max="9989" width="4.77734375" customWidth="1"/>
    <col min="9990" max="9990" width="4.5546875" customWidth="1"/>
    <col min="9991" max="9991" width="4.77734375" customWidth="1"/>
    <col min="9992" max="9992" width="3.44140625" customWidth="1"/>
    <col min="9993" max="9994" width="4.21875" customWidth="1"/>
    <col min="9995" max="9995" width="4.6640625" customWidth="1"/>
    <col min="9996" max="9997" width="4.33203125" customWidth="1"/>
    <col min="9998" max="9998" width="4.77734375" customWidth="1"/>
    <col min="9999" max="9999" width="6.109375" customWidth="1"/>
    <col min="10241" max="10241" width="8.6640625" customWidth="1"/>
    <col min="10242" max="10242" width="4.77734375" customWidth="1"/>
    <col min="10243" max="10243" width="6.44140625" customWidth="1"/>
    <col min="10244" max="10244" width="4.6640625" customWidth="1"/>
    <col min="10245" max="10245" width="4.77734375" customWidth="1"/>
    <col min="10246" max="10246" width="4.5546875" customWidth="1"/>
    <col min="10247" max="10247" width="4.77734375" customWidth="1"/>
    <col min="10248" max="10248" width="3.44140625" customWidth="1"/>
    <col min="10249" max="10250" width="4.21875" customWidth="1"/>
    <col min="10251" max="10251" width="4.6640625" customWidth="1"/>
    <col min="10252" max="10253" width="4.33203125" customWidth="1"/>
    <col min="10254" max="10254" width="4.77734375" customWidth="1"/>
    <col min="10255" max="10255" width="6.109375" customWidth="1"/>
    <col min="10497" max="10497" width="8.6640625" customWidth="1"/>
    <col min="10498" max="10498" width="4.77734375" customWidth="1"/>
    <col min="10499" max="10499" width="6.44140625" customWidth="1"/>
    <col min="10500" max="10500" width="4.6640625" customWidth="1"/>
    <col min="10501" max="10501" width="4.77734375" customWidth="1"/>
    <col min="10502" max="10502" width="4.5546875" customWidth="1"/>
    <col min="10503" max="10503" width="4.77734375" customWidth="1"/>
    <col min="10504" max="10504" width="3.44140625" customWidth="1"/>
    <col min="10505" max="10506" width="4.21875" customWidth="1"/>
    <col min="10507" max="10507" width="4.6640625" customWidth="1"/>
    <col min="10508" max="10509" width="4.33203125" customWidth="1"/>
    <col min="10510" max="10510" width="4.77734375" customWidth="1"/>
    <col min="10511" max="10511" width="6.109375" customWidth="1"/>
    <col min="10753" max="10753" width="8.6640625" customWidth="1"/>
    <col min="10754" max="10754" width="4.77734375" customWidth="1"/>
    <col min="10755" max="10755" width="6.44140625" customWidth="1"/>
    <col min="10756" max="10756" width="4.6640625" customWidth="1"/>
    <col min="10757" max="10757" width="4.77734375" customWidth="1"/>
    <col min="10758" max="10758" width="4.5546875" customWidth="1"/>
    <col min="10759" max="10759" width="4.77734375" customWidth="1"/>
    <col min="10760" max="10760" width="3.44140625" customWidth="1"/>
    <col min="10761" max="10762" width="4.21875" customWidth="1"/>
    <col min="10763" max="10763" width="4.6640625" customWidth="1"/>
    <col min="10764" max="10765" width="4.33203125" customWidth="1"/>
    <col min="10766" max="10766" width="4.77734375" customWidth="1"/>
    <col min="10767" max="10767" width="6.109375" customWidth="1"/>
    <col min="11009" max="11009" width="8.6640625" customWidth="1"/>
    <col min="11010" max="11010" width="4.77734375" customWidth="1"/>
    <col min="11011" max="11011" width="6.44140625" customWidth="1"/>
    <col min="11012" max="11012" width="4.6640625" customWidth="1"/>
    <col min="11013" max="11013" width="4.77734375" customWidth="1"/>
    <col min="11014" max="11014" width="4.5546875" customWidth="1"/>
    <col min="11015" max="11015" width="4.77734375" customWidth="1"/>
    <col min="11016" max="11016" width="3.44140625" customWidth="1"/>
    <col min="11017" max="11018" width="4.21875" customWidth="1"/>
    <col min="11019" max="11019" width="4.6640625" customWidth="1"/>
    <col min="11020" max="11021" width="4.33203125" customWidth="1"/>
    <col min="11022" max="11022" width="4.77734375" customWidth="1"/>
    <col min="11023" max="11023" width="6.109375" customWidth="1"/>
    <col min="11265" max="11265" width="8.6640625" customWidth="1"/>
    <col min="11266" max="11266" width="4.77734375" customWidth="1"/>
    <col min="11267" max="11267" width="6.44140625" customWidth="1"/>
    <col min="11268" max="11268" width="4.6640625" customWidth="1"/>
    <col min="11269" max="11269" width="4.77734375" customWidth="1"/>
    <col min="11270" max="11270" width="4.5546875" customWidth="1"/>
    <col min="11271" max="11271" width="4.77734375" customWidth="1"/>
    <col min="11272" max="11272" width="3.44140625" customWidth="1"/>
    <col min="11273" max="11274" width="4.21875" customWidth="1"/>
    <col min="11275" max="11275" width="4.6640625" customWidth="1"/>
    <col min="11276" max="11277" width="4.33203125" customWidth="1"/>
    <col min="11278" max="11278" width="4.77734375" customWidth="1"/>
    <col min="11279" max="11279" width="6.109375" customWidth="1"/>
    <col min="11521" max="11521" width="8.6640625" customWidth="1"/>
    <col min="11522" max="11522" width="4.77734375" customWidth="1"/>
    <col min="11523" max="11523" width="6.44140625" customWidth="1"/>
    <col min="11524" max="11524" width="4.6640625" customWidth="1"/>
    <col min="11525" max="11525" width="4.77734375" customWidth="1"/>
    <col min="11526" max="11526" width="4.5546875" customWidth="1"/>
    <col min="11527" max="11527" width="4.77734375" customWidth="1"/>
    <col min="11528" max="11528" width="3.44140625" customWidth="1"/>
    <col min="11529" max="11530" width="4.21875" customWidth="1"/>
    <col min="11531" max="11531" width="4.6640625" customWidth="1"/>
    <col min="11532" max="11533" width="4.33203125" customWidth="1"/>
    <col min="11534" max="11534" width="4.77734375" customWidth="1"/>
    <col min="11535" max="11535" width="6.109375" customWidth="1"/>
    <col min="11777" max="11777" width="8.6640625" customWidth="1"/>
    <col min="11778" max="11778" width="4.77734375" customWidth="1"/>
    <col min="11779" max="11779" width="6.44140625" customWidth="1"/>
    <col min="11780" max="11780" width="4.6640625" customWidth="1"/>
    <col min="11781" max="11781" width="4.77734375" customWidth="1"/>
    <col min="11782" max="11782" width="4.5546875" customWidth="1"/>
    <col min="11783" max="11783" width="4.77734375" customWidth="1"/>
    <col min="11784" max="11784" width="3.44140625" customWidth="1"/>
    <col min="11785" max="11786" width="4.21875" customWidth="1"/>
    <col min="11787" max="11787" width="4.6640625" customWidth="1"/>
    <col min="11788" max="11789" width="4.33203125" customWidth="1"/>
    <col min="11790" max="11790" width="4.77734375" customWidth="1"/>
    <col min="11791" max="11791" width="6.109375" customWidth="1"/>
    <col min="12033" max="12033" width="8.6640625" customWidth="1"/>
    <col min="12034" max="12034" width="4.77734375" customWidth="1"/>
    <col min="12035" max="12035" width="6.44140625" customWidth="1"/>
    <col min="12036" max="12036" width="4.6640625" customWidth="1"/>
    <col min="12037" max="12037" width="4.77734375" customWidth="1"/>
    <col min="12038" max="12038" width="4.5546875" customWidth="1"/>
    <col min="12039" max="12039" width="4.77734375" customWidth="1"/>
    <col min="12040" max="12040" width="3.44140625" customWidth="1"/>
    <col min="12041" max="12042" width="4.21875" customWidth="1"/>
    <col min="12043" max="12043" width="4.6640625" customWidth="1"/>
    <col min="12044" max="12045" width="4.33203125" customWidth="1"/>
    <col min="12046" max="12046" width="4.77734375" customWidth="1"/>
    <col min="12047" max="12047" width="6.109375" customWidth="1"/>
    <col min="12289" max="12289" width="8.6640625" customWidth="1"/>
    <col min="12290" max="12290" width="4.77734375" customWidth="1"/>
    <col min="12291" max="12291" width="6.44140625" customWidth="1"/>
    <col min="12292" max="12292" width="4.6640625" customWidth="1"/>
    <col min="12293" max="12293" width="4.77734375" customWidth="1"/>
    <col min="12294" max="12294" width="4.5546875" customWidth="1"/>
    <col min="12295" max="12295" width="4.77734375" customWidth="1"/>
    <col min="12296" max="12296" width="3.44140625" customWidth="1"/>
    <col min="12297" max="12298" width="4.21875" customWidth="1"/>
    <col min="12299" max="12299" width="4.6640625" customWidth="1"/>
    <col min="12300" max="12301" width="4.33203125" customWidth="1"/>
    <col min="12302" max="12302" width="4.77734375" customWidth="1"/>
    <col min="12303" max="12303" width="6.109375" customWidth="1"/>
    <col min="12545" max="12545" width="8.6640625" customWidth="1"/>
    <col min="12546" max="12546" width="4.77734375" customWidth="1"/>
    <col min="12547" max="12547" width="6.44140625" customWidth="1"/>
    <col min="12548" max="12548" width="4.6640625" customWidth="1"/>
    <col min="12549" max="12549" width="4.77734375" customWidth="1"/>
    <col min="12550" max="12550" width="4.5546875" customWidth="1"/>
    <col min="12551" max="12551" width="4.77734375" customWidth="1"/>
    <col min="12552" max="12552" width="3.44140625" customWidth="1"/>
    <col min="12553" max="12554" width="4.21875" customWidth="1"/>
    <col min="12555" max="12555" width="4.6640625" customWidth="1"/>
    <col min="12556" max="12557" width="4.33203125" customWidth="1"/>
    <col min="12558" max="12558" width="4.77734375" customWidth="1"/>
    <col min="12559" max="12559" width="6.109375" customWidth="1"/>
    <col min="12801" max="12801" width="8.6640625" customWidth="1"/>
    <col min="12802" max="12802" width="4.77734375" customWidth="1"/>
    <col min="12803" max="12803" width="6.44140625" customWidth="1"/>
    <col min="12804" max="12804" width="4.6640625" customWidth="1"/>
    <col min="12805" max="12805" width="4.77734375" customWidth="1"/>
    <col min="12806" max="12806" width="4.5546875" customWidth="1"/>
    <col min="12807" max="12807" width="4.77734375" customWidth="1"/>
    <col min="12808" max="12808" width="3.44140625" customWidth="1"/>
    <col min="12809" max="12810" width="4.21875" customWidth="1"/>
    <col min="12811" max="12811" width="4.6640625" customWidth="1"/>
    <col min="12812" max="12813" width="4.33203125" customWidth="1"/>
    <col min="12814" max="12814" width="4.77734375" customWidth="1"/>
    <col min="12815" max="12815" width="6.109375" customWidth="1"/>
    <col min="13057" max="13057" width="8.6640625" customWidth="1"/>
    <col min="13058" max="13058" width="4.77734375" customWidth="1"/>
    <col min="13059" max="13059" width="6.44140625" customWidth="1"/>
    <col min="13060" max="13060" width="4.6640625" customWidth="1"/>
    <col min="13061" max="13061" width="4.77734375" customWidth="1"/>
    <col min="13062" max="13062" width="4.5546875" customWidth="1"/>
    <col min="13063" max="13063" width="4.77734375" customWidth="1"/>
    <col min="13064" max="13064" width="3.44140625" customWidth="1"/>
    <col min="13065" max="13066" width="4.21875" customWidth="1"/>
    <col min="13067" max="13067" width="4.6640625" customWidth="1"/>
    <col min="13068" max="13069" width="4.33203125" customWidth="1"/>
    <col min="13070" max="13070" width="4.77734375" customWidth="1"/>
    <col min="13071" max="13071" width="6.109375" customWidth="1"/>
    <col min="13313" max="13313" width="8.6640625" customWidth="1"/>
    <col min="13314" max="13314" width="4.77734375" customWidth="1"/>
    <col min="13315" max="13315" width="6.44140625" customWidth="1"/>
    <col min="13316" max="13316" width="4.6640625" customWidth="1"/>
    <col min="13317" max="13317" width="4.77734375" customWidth="1"/>
    <col min="13318" max="13318" width="4.5546875" customWidth="1"/>
    <col min="13319" max="13319" width="4.77734375" customWidth="1"/>
    <col min="13320" max="13320" width="3.44140625" customWidth="1"/>
    <col min="13321" max="13322" width="4.21875" customWidth="1"/>
    <col min="13323" max="13323" width="4.6640625" customWidth="1"/>
    <col min="13324" max="13325" width="4.33203125" customWidth="1"/>
    <col min="13326" max="13326" width="4.77734375" customWidth="1"/>
    <col min="13327" max="13327" width="6.109375" customWidth="1"/>
    <col min="13569" max="13569" width="8.6640625" customWidth="1"/>
    <col min="13570" max="13570" width="4.77734375" customWidth="1"/>
    <col min="13571" max="13571" width="6.44140625" customWidth="1"/>
    <col min="13572" max="13572" width="4.6640625" customWidth="1"/>
    <col min="13573" max="13573" width="4.77734375" customWidth="1"/>
    <col min="13574" max="13574" width="4.5546875" customWidth="1"/>
    <col min="13575" max="13575" width="4.77734375" customWidth="1"/>
    <col min="13576" max="13576" width="3.44140625" customWidth="1"/>
    <col min="13577" max="13578" width="4.21875" customWidth="1"/>
    <col min="13579" max="13579" width="4.6640625" customWidth="1"/>
    <col min="13580" max="13581" width="4.33203125" customWidth="1"/>
    <col min="13582" max="13582" width="4.77734375" customWidth="1"/>
    <col min="13583" max="13583" width="6.109375" customWidth="1"/>
    <col min="13825" max="13825" width="8.6640625" customWidth="1"/>
    <col min="13826" max="13826" width="4.77734375" customWidth="1"/>
    <col min="13827" max="13827" width="6.44140625" customWidth="1"/>
    <col min="13828" max="13828" width="4.6640625" customWidth="1"/>
    <col min="13829" max="13829" width="4.77734375" customWidth="1"/>
    <col min="13830" max="13830" width="4.5546875" customWidth="1"/>
    <col min="13831" max="13831" width="4.77734375" customWidth="1"/>
    <col min="13832" max="13832" width="3.44140625" customWidth="1"/>
    <col min="13833" max="13834" width="4.21875" customWidth="1"/>
    <col min="13835" max="13835" width="4.6640625" customWidth="1"/>
    <col min="13836" max="13837" width="4.33203125" customWidth="1"/>
    <col min="13838" max="13838" width="4.77734375" customWidth="1"/>
    <col min="13839" max="13839" width="6.109375" customWidth="1"/>
    <col min="14081" max="14081" width="8.6640625" customWidth="1"/>
    <col min="14082" max="14082" width="4.77734375" customWidth="1"/>
    <col min="14083" max="14083" width="6.44140625" customWidth="1"/>
    <col min="14084" max="14084" width="4.6640625" customWidth="1"/>
    <col min="14085" max="14085" width="4.77734375" customWidth="1"/>
    <col min="14086" max="14086" width="4.5546875" customWidth="1"/>
    <col min="14087" max="14087" width="4.77734375" customWidth="1"/>
    <col min="14088" max="14088" width="3.44140625" customWidth="1"/>
    <col min="14089" max="14090" width="4.21875" customWidth="1"/>
    <col min="14091" max="14091" width="4.6640625" customWidth="1"/>
    <col min="14092" max="14093" width="4.33203125" customWidth="1"/>
    <col min="14094" max="14094" width="4.77734375" customWidth="1"/>
    <col min="14095" max="14095" width="6.109375" customWidth="1"/>
    <col min="14337" max="14337" width="8.6640625" customWidth="1"/>
    <col min="14338" max="14338" width="4.77734375" customWidth="1"/>
    <col min="14339" max="14339" width="6.44140625" customWidth="1"/>
    <col min="14340" max="14340" width="4.6640625" customWidth="1"/>
    <col min="14341" max="14341" width="4.77734375" customWidth="1"/>
    <col min="14342" max="14342" width="4.5546875" customWidth="1"/>
    <col min="14343" max="14343" width="4.77734375" customWidth="1"/>
    <col min="14344" max="14344" width="3.44140625" customWidth="1"/>
    <col min="14345" max="14346" width="4.21875" customWidth="1"/>
    <col min="14347" max="14347" width="4.6640625" customWidth="1"/>
    <col min="14348" max="14349" width="4.33203125" customWidth="1"/>
    <col min="14350" max="14350" width="4.77734375" customWidth="1"/>
    <col min="14351" max="14351" width="6.109375" customWidth="1"/>
    <col min="14593" max="14593" width="8.6640625" customWidth="1"/>
    <col min="14594" max="14594" width="4.77734375" customWidth="1"/>
    <col min="14595" max="14595" width="6.44140625" customWidth="1"/>
    <col min="14596" max="14596" width="4.6640625" customWidth="1"/>
    <col min="14597" max="14597" width="4.77734375" customWidth="1"/>
    <col min="14598" max="14598" width="4.5546875" customWidth="1"/>
    <col min="14599" max="14599" width="4.77734375" customWidth="1"/>
    <col min="14600" max="14600" width="3.44140625" customWidth="1"/>
    <col min="14601" max="14602" width="4.21875" customWidth="1"/>
    <col min="14603" max="14603" width="4.6640625" customWidth="1"/>
    <col min="14604" max="14605" width="4.33203125" customWidth="1"/>
    <col min="14606" max="14606" width="4.77734375" customWidth="1"/>
    <col min="14607" max="14607" width="6.109375" customWidth="1"/>
    <col min="14849" max="14849" width="8.6640625" customWidth="1"/>
    <col min="14850" max="14850" width="4.77734375" customWidth="1"/>
    <col min="14851" max="14851" width="6.44140625" customWidth="1"/>
    <col min="14852" max="14852" width="4.6640625" customWidth="1"/>
    <col min="14853" max="14853" width="4.77734375" customWidth="1"/>
    <col min="14854" max="14854" width="4.5546875" customWidth="1"/>
    <col min="14855" max="14855" width="4.77734375" customWidth="1"/>
    <col min="14856" max="14856" width="3.44140625" customWidth="1"/>
    <col min="14857" max="14858" width="4.21875" customWidth="1"/>
    <col min="14859" max="14859" width="4.6640625" customWidth="1"/>
    <col min="14860" max="14861" width="4.33203125" customWidth="1"/>
    <col min="14862" max="14862" width="4.77734375" customWidth="1"/>
    <col min="14863" max="14863" width="6.109375" customWidth="1"/>
    <col min="15105" max="15105" width="8.6640625" customWidth="1"/>
    <col min="15106" max="15106" width="4.77734375" customWidth="1"/>
    <col min="15107" max="15107" width="6.44140625" customWidth="1"/>
    <col min="15108" max="15108" width="4.6640625" customWidth="1"/>
    <col min="15109" max="15109" width="4.77734375" customWidth="1"/>
    <col min="15110" max="15110" width="4.5546875" customWidth="1"/>
    <col min="15111" max="15111" width="4.77734375" customWidth="1"/>
    <col min="15112" max="15112" width="3.44140625" customWidth="1"/>
    <col min="15113" max="15114" width="4.21875" customWidth="1"/>
    <col min="15115" max="15115" width="4.6640625" customWidth="1"/>
    <col min="15116" max="15117" width="4.33203125" customWidth="1"/>
    <col min="15118" max="15118" width="4.77734375" customWidth="1"/>
    <col min="15119" max="15119" width="6.109375" customWidth="1"/>
    <col min="15361" max="15361" width="8.6640625" customWidth="1"/>
    <col min="15362" max="15362" width="4.77734375" customWidth="1"/>
    <col min="15363" max="15363" width="6.44140625" customWidth="1"/>
    <col min="15364" max="15364" width="4.6640625" customWidth="1"/>
    <col min="15365" max="15365" width="4.77734375" customWidth="1"/>
    <col min="15366" max="15366" width="4.5546875" customWidth="1"/>
    <col min="15367" max="15367" width="4.77734375" customWidth="1"/>
    <col min="15368" max="15368" width="3.44140625" customWidth="1"/>
    <col min="15369" max="15370" width="4.21875" customWidth="1"/>
    <col min="15371" max="15371" width="4.6640625" customWidth="1"/>
    <col min="15372" max="15373" width="4.33203125" customWidth="1"/>
    <col min="15374" max="15374" width="4.77734375" customWidth="1"/>
    <col min="15375" max="15375" width="6.109375" customWidth="1"/>
    <col min="15617" max="15617" width="8.6640625" customWidth="1"/>
    <col min="15618" max="15618" width="4.77734375" customWidth="1"/>
    <col min="15619" max="15619" width="6.44140625" customWidth="1"/>
    <col min="15620" max="15620" width="4.6640625" customWidth="1"/>
    <col min="15621" max="15621" width="4.77734375" customWidth="1"/>
    <col min="15622" max="15622" width="4.5546875" customWidth="1"/>
    <col min="15623" max="15623" width="4.77734375" customWidth="1"/>
    <col min="15624" max="15624" width="3.44140625" customWidth="1"/>
    <col min="15625" max="15626" width="4.21875" customWidth="1"/>
    <col min="15627" max="15627" width="4.6640625" customWidth="1"/>
    <col min="15628" max="15629" width="4.33203125" customWidth="1"/>
    <col min="15630" max="15630" width="4.77734375" customWidth="1"/>
    <col min="15631" max="15631" width="6.109375" customWidth="1"/>
    <col min="15873" max="15873" width="8.6640625" customWidth="1"/>
    <col min="15874" max="15874" width="4.77734375" customWidth="1"/>
    <col min="15875" max="15875" width="6.44140625" customWidth="1"/>
    <col min="15876" max="15876" width="4.6640625" customWidth="1"/>
    <col min="15877" max="15877" width="4.77734375" customWidth="1"/>
    <col min="15878" max="15878" width="4.5546875" customWidth="1"/>
    <col min="15879" max="15879" width="4.77734375" customWidth="1"/>
    <col min="15880" max="15880" width="3.44140625" customWidth="1"/>
    <col min="15881" max="15882" width="4.21875" customWidth="1"/>
    <col min="15883" max="15883" width="4.6640625" customWidth="1"/>
    <col min="15884" max="15885" width="4.33203125" customWidth="1"/>
    <col min="15886" max="15886" width="4.77734375" customWidth="1"/>
    <col min="15887" max="15887" width="6.109375" customWidth="1"/>
    <col min="16129" max="16129" width="8.6640625" customWidth="1"/>
    <col min="16130" max="16130" width="4.77734375" customWidth="1"/>
    <col min="16131" max="16131" width="6.44140625" customWidth="1"/>
    <col min="16132" max="16132" width="4.6640625" customWidth="1"/>
    <col min="16133" max="16133" width="4.77734375" customWidth="1"/>
    <col min="16134" max="16134" width="4.5546875" customWidth="1"/>
    <col min="16135" max="16135" width="4.77734375" customWidth="1"/>
    <col min="16136" max="16136" width="3.44140625" customWidth="1"/>
    <col min="16137" max="16138" width="4.21875" customWidth="1"/>
    <col min="16139" max="16139" width="4.6640625" customWidth="1"/>
    <col min="16140" max="16141" width="4.33203125" customWidth="1"/>
    <col min="16142" max="16142" width="4.77734375" customWidth="1"/>
    <col min="16143" max="16143" width="6.109375" customWidth="1"/>
  </cols>
  <sheetData>
    <row r="1" spans="1:15" ht="22.5">
      <c r="A1" s="494" t="s">
        <v>2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</row>
    <row r="2" spans="1:15" ht="22.5">
      <c r="A2" s="494" t="s">
        <v>3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</row>
    <row r="3" spans="1:15" ht="6.75" customHeight="1">
      <c r="A3" s="1"/>
    </row>
    <row r="4" spans="1:15" s="6" customFormat="1" ht="15" customHeight="1" thickBot="1">
      <c r="A4" s="495" t="s">
        <v>4</v>
      </c>
      <c r="B4" s="495"/>
      <c r="C4" s="7"/>
      <c r="D4" s="7"/>
      <c r="E4" s="7"/>
      <c r="F4" s="7"/>
      <c r="G4" s="7"/>
      <c r="H4" s="7"/>
      <c r="I4" s="7"/>
      <c r="J4" s="7"/>
      <c r="K4" s="8"/>
      <c r="L4" s="8"/>
      <c r="M4" s="496" t="s">
        <v>53</v>
      </c>
      <c r="N4" s="496"/>
      <c r="O4" s="496"/>
    </row>
    <row r="5" spans="1:15" s="6" customFormat="1" ht="15" customHeight="1">
      <c r="A5" s="497" t="s">
        <v>340</v>
      </c>
      <c r="B5" s="499" t="s">
        <v>54</v>
      </c>
      <c r="C5" s="499" t="s">
        <v>65</v>
      </c>
      <c r="D5" s="499" t="s">
        <v>466</v>
      </c>
      <c r="E5" s="501" t="s">
        <v>7</v>
      </c>
      <c r="F5" s="502"/>
      <c r="G5" s="502"/>
      <c r="H5" s="501" t="s">
        <v>9</v>
      </c>
      <c r="I5" s="502"/>
      <c r="J5" s="502"/>
      <c r="K5" s="502"/>
      <c r="L5" s="502"/>
      <c r="M5" s="502"/>
      <c r="N5" s="502"/>
      <c r="O5" s="503" t="s">
        <v>56</v>
      </c>
    </row>
    <row r="6" spans="1:15" s="6" customFormat="1" ht="27.75" customHeight="1">
      <c r="A6" s="498"/>
      <c r="B6" s="500"/>
      <c r="C6" s="500"/>
      <c r="D6" s="500"/>
      <c r="E6" s="505" t="s">
        <v>8</v>
      </c>
      <c r="F6" s="506"/>
      <c r="G6" s="506"/>
      <c r="H6" s="505" t="s">
        <v>10</v>
      </c>
      <c r="I6" s="506"/>
      <c r="J6" s="506"/>
      <c r="K6" s="506"/>
      <c r="L6" s="506"/>
      <c r="M6" s="506"/>
      <c r="N6" s="506"/>
      <c r="O6" s="504"/>
    </row>
    <row r="7" spans="1:15" s="6" customFormat="1" ht="27.75" customHeight="1">
      <c r="A7" s="498"/>
      <c r="B7" s="507" t="s">
        <v>55</v>
      </c>
      <c r="C7" s="507" t="s">
        <v>66</v>
      </c>
      <c r="D7" s="507" t="s">
        <v>67</v>
      </c>
      <c r="E7" s="9" t="s">
        <v>1</v>
      </c>
      <c r="F7" s="56" t="s">
        <v>11</v>
      </c>
      <c r="G7" s="56" t="s">
        <v>12</v>
      </c>
      <c r="H7" s="9" t="s">
        <v>1</v>
      </c>
      <c r="I7" s="509" t="s">
        <v>68</v>
      </c>
      <c r="J7" s="510"/>
      <c r="K7" s="511"/>
      <c r="L7" s="509" t="s">
        <v>119</v>
      </c>
      <c r="M7" s="510"/>
      <c r="N7" s="510"/>
      <c r="O7" s="512" t="s">
        <v>69</v>
      </c>
    </row>
    <row r="8" spans="1:15" s="6" customFormat="1" ht="15" customHeight="1">
      <c r="A8" s="498" t="s">
        <v>341</v>
      </c>
      <c r="B8" s="507"/>
      <c r="C8" s="507"/>
      <c r="D8" s="507"/>
      <c r="E8" s="507" t="s">
        <v>0</v>
      </c>
      <c r="F8" s="507" t="s">
        <v>15</v>
      </c>
      <c r="G8" s="507" t="s">
        <v>16</v>
      </c>
      <c r="H8" s="507" t="s">
        <v>0</v>
      </c>
      <c r="I8" s="9" t="s">
        <v>1</v>
      </c>
      <c r="J8" s="56" t="s">
        <v>11</v>
      </c>
      <c r="K8" s="9" t="s">
        <v>12</v>
      </c>
      <c r="L8" s="9" t="s">
        <v>1</v>
      </c>
      <c r="M8" s="9" t="s">
        <v>11</v>
      </c>
      <c r="N8" s="56" t="s">
        <v>12</v>
      </c>
      <c r="O8" s="513"/>
    </row>
    <row r="9" spans="1:15" s="6" customFormat="1" ht="16.5" customHeight="1">
      <c r="A9" s="515"/>
      <c r="B9" s="508"/>
      <c r="C9" s="508"/>
      <c r="D9" s="508"/>
      <c r="E9" s="508"/>
      <c r="F9" s="508"/>
      <c r="G9" s="508"/>
      <c r="H9" s="508"/>
      <c r="I9" s="55" t="s">
        <v>0</v>
      </c>
      <c r="J9" s="64" t="s">
        <v>15</v>
      </c>
      <c r="K9" s="55" t="s">
        <v>16</v>
      </c>
      <c r="L9" s="55" t="s">
        <v>0</v>
      </c>
      <c r="M9" s="55" t="s">
        <v>15</v>
      </c>
      <c r="N9" s="64" t="s">
        <v>16</v>
      </c>
      <c r="O9" s="514"/>
    </row>
    <row r="10" spans="1:15" s="6" customFormat="1" ht="9.75" customHeight="1">
      <c r="A10" s="10"/>
      <c r="B10" s="53"/>
      <c r="C10" s="11"/>
      <c r="D10" s="12"/>
      <c r="E10" s="54"/>
      <c r="F10" s="54"/>
      <c r="G10" s="12"/>
      <c r="H10" s="54"/>
      <c r="I10" s="54"/>
      <c r="J10" s="54"/>
      <c r="K10" s="12"/>
      <c r="L10" s="13"/>
      <c r="M10" s="13"/>
      <c r="N10" s="14"/>
      <c r="O10" s="15"/>
    </row>
    <row r="11" spans="1:15" s="6" customFormat="1" ht="24.95" customHeight="1">
      <c r="A11" s="65">
        <v>2019</v>
      </c>
      <c r="B11" s="16">
        <v>13</v>
      </c>
      <c r="C11" s="68">
        <v>178</v>
      </c>
      <c r="D11" s="68">
        <v>283</v>
      </c>
      <c r="E11" s="69">
        <v>3631</v>
      </c>
      <c r="F11" s="69">
        <v>1774</v>
      </c>
      <c r="G11" s="69">
        <v>1857</v>
      </c>
      <c r="H11" s="69">
        <v>384</v>
      </c>
      <c r="I11" s="69">
        <v>339</v>
      </c>
      <c r="J11" s="69">
        <v>174</v>
      </c>
      <c r="K11" s="69">
        <v>165</v>
      </c>
      <c r="L11" s="69">
        <v>45</v>
      </c>
      <c r="M11" s="69">
        <v>24</v>
      </c>
      <c r="N11" s="69">
        <v>21</v>
      </c>
      <c r="O11" s="69">
        <v>11</v>
      </c>
    </row>
    <row r="12" spans="1:15" s="6" customFormat="1" ht="24.95" customHeight="1">
      <c r="A12" s="65">
        <v>2020</v>
      </c>
      <c r="B12" s="182">
        <v>14</v>
      </c>
      <c r="C12" s="187">
        <v>172</v>
      </c>
      <c r="D12" s="187">
        <v>288</v>
      </c>
      <c r="E12" s="187">
        <v>3406</v>
      </c>
      <c r="F12" s="187">
        <v>1714</v>
      </c>
      <c r="G12" s="187">
        <v>1692</v>
      </c>
      <c r="H12" s="187">
        <v>380</v>
      </c>
      <c r="I12" s="187">
        <v>330</v>
      </c>
      <c r="J12" s="187">
        <v>165</v>
      </c>
      <c r="K12" s="187">
        <v>165</v>
      </c>
      <c r="L12" s="187">
        <v>39</v>
      </c>
      <c r="M12" s="187">
        <v>22</v>
      </c>
      <c r="N12" s="187">
        <v>17</v>
      </c>
      <c r="O12" s="187">
        <v>10</v>
      </c>
    </row>
    <row r="13" spans="1:15" s="6" customFormat="1" ht="24.95" customHeight="1">
      <c r="A13" s="65">
        <v>2021</v>
      </c>
      <c r="B13" s="223">
        <v>13</v>
      </c>
      <c r="C13" s="223">
        <v>170</v>
      </c>
      <c r="D13" s="223">
        <v>281</v>
      </c>
      <c r="E13" s="225">
        <v>3300</v>
      </c>
      <c r="F13" s="225">
        <v>1669</v>
      </c>
      <c r="G13" s="225">
        <v>1631</v>
      </c>
      <c r="H13" s="224">
        <v>372</v>
      </c>
      <c r="I13" s="224">
        <v>332</v>
      </c>
      <c r="J13" s="224">
        <v>160</v>
      </c>
      <c r="K13" s="224">
        <v>172</v>
      </c>
      <c r="L13" s="224">
        <v>40</v>
      </c>
      <c r="M13" s="224">
        <v>20</v>
      </c>
      <c r="N13" s="224">
        <v>20</v>
      </c>
      <c r="O13" s="224">
        <v>10</v>
      </c>
    </row>
    <row r="14" spans="1:15" s="6" customFormat="1" ht="24.95" customHeight="1">
      <c r="A14" s="65">
        <v>2022</v>
      </c>
      <c r="B14" s="223">
        <v>13</v>
      </c>
      <c r="C14" s="223">
        <v>169</v>
      </c>
      <c r="D14" s="223">
        <v>278</v>
      </c>
      <c r="E14" s="225">
        <v>3172</v>
      </c>
      <c r="F14" s="225">
        <v>1610</v>
      </c>
      <c r="G14" s="225">
        <v>1562</v>
      </c>
      <c r="H14" s="224">
        <v>367</v>
      </c>
      <c r="I14" s="224">
        <v>325</v>
      </c>
      <c r="J14" s="224">
        <v>157</v>
      </c>
      <c r="K14" s="224">
        <v>168</v>
      </c>
      <c r="L14" s="224">
        <v>42</v>
      </c>
      <c r="M14" s="224">
        <v>21</v>
      </c>
      <c r="N14" s="224">
        <v>21</v>
      </c>
      <c r="O14" s="224">
        <v>10</v>
      </c>
    </row>
    <row r="15" spans="1:15" s="236" customFormat="1" ht="24.95" customHeight="1">
      <c r="A15" s="321">
        <v>2023</v>
      </c>
      <c r="B15" s="322">
        <f>SUM(B17:B22)</f>
        <v>12</v>
      </c>
      <c r="C15" s="323">
        <f>SUM(C17:C22)</f>
        <v>158</v>
      </c>
      <c r="D15" s="323">
        <f t="shared" ref="D15:N15" si="0">SUM(D17:D22)</f>
        <v>276</v>
      </c>
      <c r="E15" s="323">
        <f t="shared" si="0"/>
        <v>3035</v>
      </c>
      <c r="F15" s="323">
        <f t="shared" si="0"/>
        <v>1544</v>
      </c>
      <c r="G15" s="323">
        <f t="shared" si="0"/>
        <v>1491</v>
      </c>
      <c r="H15" s="323">
        <f t="shared" si="0"/>
        <v>355</v>
      </c>
      <c r="I15" s="323">
        <f t="shared" si="0"/>
        <v>313</v>
      </c>
      <c r="J15" s="323">
        <f t="shared" si="0"/>
        <v>148</v>
      </c>
      <c r="K15" s="323">
        <f t="shared" si="0"/>
        <v>165</v>
      </c>
      <c r="L15" s="323">
        <f t="shared" si="0"/>
        <v>42</v>
      </c>
      <c r="M15" s="323">
        <f t="shared" si="0"/>
        <v>22</v>
      </c>
      <c r="N15" s="323">
        <f t="shared" si="0"/>
        <v>20</v>
      </c>
      <c r="O15" s="323">
        <f>E15/I15</f>
        <v>9.6964856230031948</v>
      </c>
    </row>
    <row r="16" spans="1:15" s="6" customFormat="1" ht="13.5" customHeight="1">
      <c r="A16" s="324"/>
      <c r="B16" s="325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7"/>
    </row>
    <row r="17" spans="1:15" s="6" customFormat="1" ht="23.25">
      <c r="A17" s="328" t="s">
        <v>389</v>
      </c>
      <c r="B17" s="476">
        <v>3</v>
      </c>
      <c r="C17" s="477">
        <v>6</v>
      </c>
      <c r="D17" s="477">
        <v>4</v>
      </c>
      <c r="E17" s="477">
        <v>93</v>
      </c>
      <c r="F17" s="477">
        <v>51</v>
      </c>
      <c r="G17" s="477">
        <v>42</v>
      </c>
      <c r="H17" s="477">
        <f>I17+L17</f>
        <v>12</v>
      </c>
      <c r="I17" s="477">
        <v>11</v>
      </c>
      <c r="J17" s="396">
        <v>1</v>
      </c>
      <c r="K17" s="477">
        <v>10</v>
      </c>
      <c r="L17" s="477">
        <v>1</v>
      </c>
      <c r="M17" s="477">
        <v>1</v>
      </c>
      <c r="N17" s="477" t="s">
        <v>461</v>
      </c>
      <c r="O17" s="478">
        <f>E17/I17</f>
        <v>8.454545454545455</v>
      </c>
    </row>
    <row r="18" spans="1:15" s="6" customFormat="1" ht="21.75">
      <c r="A18" s="328" t="s">
        <v>390</v>
      </c>
      <c r="B18" s="476">
        <v>4</v>
      </c>
      <c r="C18" s="477">
        <v>56</v>
      </c>
      <c r="D18" s="477">
        <v>96</v>
      </c>
      <c r="E18" s="477">
        <v>1175</v>
      </c>
      <c r="F18" s="477">
        <f>E18-G18</f>
        <v>618</v>
      </c>
      <c r="G18" s="477">
        <v>557</v>
      </c>
      <c r="H18" s="477">
        <f t="shared" ref="H18:H20" si="1">I18+L18</f>
        <v>106</v>
      </c>
      <c r="I18" s="477">
        <v>90</v>
      </c>
      <c r="J18" s="477">
        <v>30</v>
      </c>
      <c r="K18" s="477">
        <v>60</v>
      </c>
      <c r="L18" s="477">
        <v>16</v>
      </c>
      <c r="M18" s="477">
        <v>6</v>
      </c>
      <c r="N18" s="477">
        <v>10</v>
      </c>
      <c r="O18" s="478">
        <f t="shared" ref="O18:O20" si="2">E18/I18</f>
        <v>13.055555555555555</v>
      </c>
    </row>
    <row r="19" spans="1:15" s="6" customFormat="1" ht="23.25">
      <c r="A19" s="328" t="s">
        <v>391</v>
      </c>
      <c r="B19" s="476">
        <v>1</v>
      </c>
      <c r="C19" s="477">
        <v>11</v>
      </c>
      <c r="D19" s="477">
        <v>16</v>
      </c>
      <c r="E19" s="477">
        <v>244</v>
      </c>
      <c r="F19" s="477">
        <v>244</v>
      </c>
      <c r="G19" s="396">
        <v>0</v>
      </c>
      <c r="H19" s="477">
        <f t="shared" si="1"/>
        <v>28</v>
      </c>
      <c r="I19" s="477">
        <v>25</v>
      </c>
      <c r="J19" s="477">
        <v>9</v>
      </c>
      <c r="K19" s="477">
        <v>16</v>
      </c>
      <c r="L19" s="477">
        <v>3</v>
      </c>
      <c r="M19" s="477">
        <v>1</v>
      </c>
      <c r="N19" s="477">
        <v>2</v>
      </c>
      <c r="O19" s="478">
        <f t="shared" si="2"/>
        <v>9.76</v>
      </c>
    </row>
    <row r="20" spans="1:15" s="6" customFormat="1" ht="24">
      <c r="A20" s="328" t="s">
        <v>392</v>
      </c>
      <c r="B20" s="476">
        <v>3</v>
      </c>
      <c r="C20" s="477">
        <v>64</v>
      </c>
      <c r="D20" s="477">
        <v>121</v>
      </c>
      <c r="E20" s="477">
        <v>1168</v>
      </c>
      <c r="F20" s="477">
        <f t="shared" ref="F20" si="3">E20-G20</f>
        <v>362</v>
      </c>
      <c r="G20" s="479">
        <v>806</v>
      </c>
      <c r="H20" s="477">
        <f t="shared" si="1"/>
        <v>154</v>
      </c>
      <c r="I20" s="477">
        <v>139</v>
      </c>
      <c r="J20" s="477">
        <v>72</v>
      </c>
      <c r="K20" s="479">
        <v>67</v>
      </c>
      <c r="L20" s="477">
        <v>15</v>
      </c>
      <c r="M20" s="477">
        <v>10</v>
      </c>
      <c r="N20" s="479">
        <v>5</v>
      </c>
      <c r="O20" s="478">
        <f t="shared" si="2"/>
        <v>8.4028776978417259</v>
      </c>
    </row>
    <row r="21" spans="1:15" s="6" customFormat="1" ht="34.5">
      <c r="A21" s="328" t="s">
        <v>393</v>
      </c>
      <c r="B21" s="398" t="s">
        <v>461</v>
      </c>
      <c r="C21" s="396" t="s">
        <v>461</v>
      </c>
      <c r="D21" s="396" t="s">
        <v>461</v>
      </c>
      <c r="E21" s="477" t="s">
        <v>461</v>
      </c>
      <c r="F21" s="477" t="s">
        <v>461</v>
      </c>
      <c r="G21" s="396" t="s">
        <v>461</v>
      </c>
      <c r="H21" s="396" t="s">
        <v>461</v>
      </c>
      <c r="I21" s="396" t="s">
        <v>461</v>
      </c>
      <c r="J21" s="396" t="s">
        <v>461</v>
      </c>
      <c r="K21" s="396" t="s">
        <v>461</v>
      </c>
      <c r="L21" s="396" t="s">
        <v>461</v>
      </c>
      <c r="M21" s="396" t="s">
        <v>461</v>
      </c>
      <c r="N21" s="396" t="s">
        <v>461</v>
      </c>
      <c r="O21" s="396" t="s">
        <v>461</v>
      </c>
    </row>
    <row r="22" spans="1:15" s="6" customFormat="1" ht="24">
      <c r="A22" s="328" t="s">
        <v>395</v>
      </c>
      <c r="B22" s="480">
        <v>1</v>
      </c>
      <c r="C22" s="481">
        <v>21</v>
      </c>
      <c r="D22" s="481">
        <v>39</v>
      </c>
      <c r="E22" s="477">
        <v>355</v>
      </c>
      <c r="F22" s="477">
        <f>E22-G22</f>
        <v>269</v>
      </c>
      <c r="G22" s="481">
        <v>86</v>
      </c>
      <c r="H22" s="477">
        <f>I22+L22</f>
        <v>55</v>
      </c>
      <c r="I22" s="477">
        <v>48</v>
      </c>
      <c r="J22" s="482">
        <v>36</v>
      </c>
      <c r="K22" s="481">
        <v>12</v>
      </c>
      <c r="L22" s="477">
        <v>7</v>
      </c>
      <c r="M22" s="482">
        <v>4</v>
      </c>
      <c r="N22" s="481">
        <v>3</v>
      </c>
      <c r="O22" s="478">
        <f>E22/I22</f>
        <v>7.395833333333333</v>
      </c>
    </row>
    <row r="23" spans="1:15" s="6" customFormat="1" ht="24">
      <c r="A23" s="328" t="s">
        <v>394</v>
      </c>
      <c r="B23" s="398" t="s">
        <v>461</v>
      </c>
      <c r="C23" s="395" t="s">
        <v>461</v>
      </c>
      <c r="D23" s="395" t="s">
        <v>461</v>
      </c>
      <c r="E23" s="395" t="s">
        <v>461</v>
      </c>
      <c r="F23" s="395" t="s">
        <v>461</v>
      </c>
      <c r="G23" s="395" t="s">
        <v>461</v>
      </c>
      <c r="H23" s="395" t="s">
        <v>461</v>
      </c>
      <c r="I23" s="395" t="s">
        <v>461</v>
      </c>
      <c r="J23" s="395" t="s">
        <v>461</v>
      </c>
      <c r="K23" s="395" t="s">
        <v>461</v>
      </c>
      <c r="L23" s="395" t="s">
        <v>461</v>
      </c>
      <c r="M23" s="395" t="s">
        <v>461</v>
      </c>
      <c r="N23" s="395" t="s">
        <v>461</v>
      </c>
      <c r="O23" s="395" t="s">
        <v>461</v>
      </c>
    </row>
    <row r="24" spans="1:15" s="6" customFormat="1" ht="24">
      <c r="A24" s="328" t="s">
        <v>396</v>
      </c>
      <c r="B24" s="398" t="s">
        <v>461</v>
      </c>
      <c r="C24" s="395" t="s">
        <v>461</v>
      </c>
      <c r="D24" s="395" t="s">
        <v>461</v>
      </c>
      <c r="E24" s="395" t="s">
        <v>461</v>
      </c>
      <c r="F24" s="395" t="s">
        <v>461</v>
      </c>
      <c r="G24" s="395" t="s">
        <v>461</v>
      </c>
      <c r="H24" s="395" t="s">
        <v>461</v>
      </c>
      <c r="I24" s="395" t="s">
        <v>461</v>
      </c>
      <c r="J24" s="395" t="s">
        <v>461</v>
      </c>
      <c r="K24" s="395" t="s">
        <v>461</v>
      </c>
      <c r="L24" s="395" t="s">
        <v>461</v>
      </c>
      <c r="M24" s="395" t="s">
        <v>461</v>
      </c>
      <c r="N24" s="395" t="s">
        <v>461</v>
      </c>
      <c r="O24" s="395" t="s">
        <v>461</v>
      </c>
    </row>
    <row r="25" spans="1:15" s="6" customFormat="1" ht="21.75">
      <c r="A25" s="328" t="s">
        <v>397</v>
      </c>
      <c r="B25" s="398" t="s">
        <v>461</v>
      </c>
      <c r="C25" s="395" t="s">
        <v>461</v>
      </c>
      <c r="D25" s="395" t="s">
        <v>461</v>
      </c>
      <c r="E25" s="395" t="s">
        <v>461</v>
      </c>
      <c r="F25" s="395" t="s">
        <v>461</v>
      </c>
      <c r="G25" s="395" t="s">
        <v>461</v>
      </c>
      <c r="H25" s="395" t="s">
        <v>461</v>
      </c>
      <c r="I25" s="395" t="s">
        <v>461</v>
      </c>
      <c r="J25" s="395" t="s">
        <v>461</v>
      </c>
      <c r="K25" s="395" t="s">
        <v>461</v>
      </c>
      <c r="L25" s="395" t="s">
        <v>461</v>
      </c>
      <c r="M25" s="395" t="s">
        <v>461</v>
      </c>
      <c r="N25" s="395" t="s">
        <v>462</v>
      </c>
      <c r="O25" s="395" t="s">
        <v>461</v>
      </c>
    </row>
    <row r="26" spans="1:15" s="6" customFormat="1" ht="24.75" thickBot="1">
      <c r="A26" s="328" t="s">
        <v>398</v>
      </c>
      <c r="B26" s="394" t="s">
        <v>461</v>
      </c>
      <c r="C26" s="395" t="s">
        <v>462</v>
      </c>
      <c r="D26" s="395" t="s">
        <v>462</v>
      </c>
      <c r="E26" s="395" t="s">
        <v>462</v>
      </c>
      <c r="F26" s="395" t="s">
        <v>462</v>
      </c>
      <c r="G26" s="395" t="s">
        <v>462</v>
      </c>
      <c r="H26" s="395" t="s">
        <v>462</v>
      </c>
      <c r="I26" s="395" t="s">
        <v>462</v>
      </c>
      <c r="J26" s="395" t="s">
        <v>462</v>
      </c>
      <c r="K26" s="395" t="s">
        <v>462</v>
      </c>
      <c r="L26" s="395" t="s">
        <v>462</v>
      </c>
      <c r="M26" s="395" t="s">
        <v>462</v>
      </c>
      <c r="N26" s="395" t="s">
        <v>462</v>
      </c>
      <c r="O26" s="439" t="s">
        <v>462</v>
      </c>
    </row>
    <row r="27" spans="1:15" s="6" customFormat="1" ht="8.25" customHeight="1">
      <c r="A27" s="492"/>
      <c r="B27" s="492"/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2"/>
      <c r="O27" s="15"/>
    </row>
    <row r="28" spans="1:15" s="6" customFormat="1" ht="13.5" customHeight="1">
      <c r="A28" s="493" t="s">
        <v>434</v>
      </c>
      <c r="B28" s="493"/>
      <c r="C28" s="493"/>
      <c r="D28" s="493"/>
      <c r="E28" s="493"/>
      <c r="F28" s="493"/>
      <c r="G28" s="49"/>
      <c r="H28" s="49"/>
      <c r="I28" s="493" t="s">
        <v>75</v>
      </c>
      <c r="J28" s="493"/>
      <c r="K28" s="493"/>
      <c r="L28" s="493"/>
      <c r="M28" s="493"/>
      <c r="N28" s="493"/>
      <c r="O28" s="493"/>
    </row>
    <row r="29" spans="1:15" s="6" customFormat="1" ht="13.5" customHeight="1">
      <c r="A29" s="489" t="s">
        <v>431</v>
      </c>
      <c r="B29" s="489"/>
      <c r="C29" s="489"/>
      <c r="D29" s="489"/>
      <c r="E29" s="49"/>
      <c r="F29" s="49" t="s">
        <v>120</v>
      </c>
      <c r="G29" s="49"/>
      <c r="H29" s="49"/>
      <c r="I29" s="490" t="s">
        <v>432</v>
      </c>
      <c r="J29" s="490"/>
      <c r="K29" s="490"/>
      <c r="L29" s="490"/>
      <c r="M29" s="490"/>
      <c r="N29" s="490"/>
      <c r="O29" s="490"/>
    </row>
    <row r="30" spans="1:15" s="6" customFormat="1" ht="13.5" customHeight="1">
      <c r="A30" s="70"/>
      <c r="B30" s="70"/>
      <c r="C30" s="70"/>
      <c r="D30" s="70"/>
      <c r="E30" s="70"/>
      <c r="F30" s="71"/>
      <c r="G30" s="49"/>
      <c r="H30" s="49" t="s">
        <v>121</v>
      </c>
      <c r="I30" s="491" t="s">
        <v>433</v>
      </c>
      <c r="J30" s="491"/>
      <c r="K30" s="491"/>
      <c r="L30" s="491"/>
      <c r="M30" s="491"/>
      <c r="N30" s="491"/>
      <c r="O30" s="491"/>
    </row>
  </sheetData>
  <mergeCells count="31">
    <mergeCell ref="I7:K7"/>
    <mergeCell ref="L7:N7"/>
    <mergeCell ref="O7:O9"/>
    <mergeCell ref="A8:A9"/>
    <mergeCell ref="E8:E9"/>
    <mergeCell ref="F8:F9"/>
    <mergeCell ref="G8:G9"/>
    <mergeCell ref="H8:H9"/>
    <mergeCell ref="A1:O1"/>
    <mergeCell ref="A2:O2"/>
    <mergeCell ref="A4:B4"/>
    <mergeCell ref="M4:O4"/>
    <mergeCell ref="A5:A7"/>
    <mergeCell ref="B5:B6"/>
    <mergeCell ref="C5:C6"/>
    <mergeCell ref="D5:D6"/>
    <mergeCell ref="E5:G5"/>
    <mergeCell ref="H5:N5"/>
    <mergeCell ref="O5:O6"/>
    <mergeCell ref="E6:G6"/>
    <mergeCell ref="H6:N6"/>
    <mergeCell ref="B7:B9"/>
    <mergeCell ref="C7:C9"/>
    <mergeCell ref="D7:D9"/>
    <mergeCell ref="A29:D29"/>
    <mergeCell ref="I29:O29"/>
    <mergeCell ref="I30:O30"/>
    <mergeCell ref="A27:G27"/>
    <mergeCell ref="H27:N27"/>
    <mergeCell ref="A28:F28"/>
    <mergeCell ref="I28:O28"/>
  </mergeCells>
  <phoneticPr fontId="4" type="noConversion"/>
  <pageMargins left="0.75" right="0.75" top="1" bottom="0.95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M21" sqref="M21"/>
    </sheetView>
  </sheetViews>
  <sheetFormatPr defaultRowHeight="13.5"/>
  <cols>
    <col min="1" max="1" width="9.88671875" customWidth="1"/>
    <col min="2" max="2" width="5.33203125" customWidth="1"/>
    <col min="3" max="3" width="5" customWidth="1"/>
    <col min="4" max="4" width="5.21875" customWidth="1"/>
    <col min="5" max="5" width="5.44140625" customWidth="1"/>
    <col min="6" max="6" width="4.6640625" customWidth="1"/>
    <col min="7" max="7" width="4.5546875" customWidth="1"/>
    <col min="8" max="9" width="5.5546875" customWidth="1"/>
    <col min="10" max="10" width="5" customWidth="1"/>
    <col min="11" max="11" width="5.88671875" customWidth="1"/>
    <col min="12" max="12" width="6.77734375" customWidth="1"/>
    <col min="13" max="13" width="6.109375" customWidth="1"/>
    <col min="257" max="257" width="9.88671875" customWidth="1"/>
    <col min="258" max="258" width="5.33203125" customWidth="1"/>
    <col min="259" max="259" width="5" customWidth="1"/>
    <col min="260" max="260" width="5.21875" customWidth="1"/>
    <col min="261" max="261" width="5.44140625" customWidth="1"/>
    <col min="262" max="262" width="4.6640625" customWidth="1"/>
    <col min="263" max="263" width="4.5546875" customWidth="1"/>
    <col min="264" max="265" width="5.5546875" customWidth="1"/>
    <col min="266" max="266" width="5" customWidth="1"/>
    <col min="267" max="267" width="5.88671875" customWidth="1"/>
    <col min="268" max="268" width="6.77734375" customWidth="1"/>
    <col min="269" max="269" width="6.109375" customWidth="1"/>
    <col min="513" max="513" width="9.88671875" customWidth="1"/>
    <col min="514" max="514" width="5.33203125" customWidth="1"/>
    <col min="515" max="515" width="5" customWidth="1"/>
    <col min="516" max="516" width="5.21875" customWidth="1"/>
    <col min="517" max="517" width="5.44140625" customWidth="1"/>
    <col min="518" max="518" width="4.6640625" customWidth="1"/>
    <col min="519" max="519" width="4.5546875" customWidth="1"/>
    <col min="520" max="521" width="5.5546875" customWidth="1"/>
    <col min="522" max="522" width="5" customWidth="1"/>
    <col min="523" max="523" width="5.88671875" customWidth="1"/>
    <col min="524" max="524" width="6.77734375" customWidth="1"/>
    <col min="525" max="525" width="6.109375" customWidth="1"/>
    <col min="769" max="769" width="9.88671875" customWidth="1"/>
    <col min="770" max="770" width="5.33203125" customWidth="1"/>
    <col min="771" max="771" width="5" customWidth="1"/>
    <col min="772" max="772" width="5.21875" customWidth="1"/>
    <col min="773" max="773" width="5.44140625" customWidth="1"/>
    <col min="774" max="774" width="4.6640625" customWidth="1"/>
    <col min="775" max="775" width="4.5546875" customWidth="1"/>
    <col min="776" max="777" width="5.5546875" customWidth="1"/>
    <col min="778" max="778" width="5" customWidth="1"/>
    <col min="779" max="779" width="5.88671875" customWidth="1"/>
    <col min="780" max="780" width="6.77734375" customWidth="1"/>
    <col min="781" max="781" width="6.109375" customWidth="1"/>
    <col min="1025" max="1025" width="9.88671875" customWidth="1"/>
    <col min="1026" max="1026" width="5.33203125" customWidth="1"/>
    <col min="1027" max="1027" width="5" customWidth="1"/>
    <col min="1028" max="1028" width="5.21875" customWidth="1"/>
    <col min="1029" max="1029" width="5.44140625" customWidth="1"/>
    <col min="1030" max="1030" width="4.6640625" customWidth="1"/>
    <col min="1031" max="1031" width="4.5546875" customWidth="1"/>
    <col min="1032" max="1033" width="5.5546875" customWidth="1"/>
    <col min="1034" max="1034" width="5" customWidth="1"/>
    <col min="1035" max="1035" width="5.88671875" customWidth="1"/>
    <col min="1036" max="1036" width="6.77734375" customWidth="1"/>
    <col min="1037" max="1037" width="6.109375" customWidth="1"/>
    <col min="1281" max="1281" width="9.88671875" customWidth="1"/>
    <col min="1282" max="1282" width="5.33203125" customWidth="1"/>
    <col min="1283" max="1283" width="5" customWidth="1"/>
    <col min="1284" max="1284" width="5.21875" customWidth="1"/>
    <col min="1285" max="1285" width="5.44140625" customWidth="1"/>
    <col min="1286" max="1286" width="4.6640625" customWidth="1"/>
    <col min="1287" max="1287" width="4.5546875" customWidth="1"/>
    <col min="1288" max="1289" width="5.5546875" customWidth="1"/>
    <col min="1290" max="1290" width="5" customWidth="1"/>
    <col min="1291" max="1291" width="5.88671875" customWidth="1"/>
    <col min="1292" max="1292" width="6.77734375" customWidth="1"/>
    <col min="1293" max="1293" width="6.109375" customWidth="1"/>
    <col min="1537" max="1537" width="9.88671875" customWidth="1"/>
    <col min="1538" max="1538" width="5.33203125" customWidth="1"/>
    <col min="1539" max="1539" width="5" customWidth="1"/>
    <col min="1540" max="1540" width="5.21875" customWidth="1"/>
    <col min="1541" max="1541" width="5.44140625" customWidth="1"/>
    <col min="1542" max="1542" width="4.6640625" customWidth="1"/>
    <col min="1543" max="1543" width="4.5546875" customWidth="1"/>
    <col min="1544" max="1545" width="5.5546875" customWidth="1"/>
    <col min="1546" max="1546" width="5" customWidth="1"/>
    <col min="1547" max="1547" width="5.88671875" customWidth="1"/>
    <col min="1548" max="1548" width="6.77734375" customWidth="1"/>
    <col min="1549" max="1549" width="6.109375" customWidth="1"/>
    <col min="1793" max="1793" width="9.88671875" customWidth="1"/>
    <col min="1794" max="1794" width="5.33203125" customWidth="1"/>
    <col min="1795" max="1795" width="5" customWidth="1"/>
    <col min="1796" max="1796" width="5.21875" customWidth="1"/>
    <col min="1797" max="1797" width="5.44140625" customWidth="1"/>
    <col min="1798" max="1798" width="4.6640625" customWidth="1"/>
    <col min="1799" max="1799" width="4.5546875" customWidth="1"/>
    <col min="1800" max="1801" width="5.5546875" customWidth="1"/>
    <col min="1802" max="1802" width="5" customWidth="1"/>
    <col min="1803" max="1803" width="5.88671875" customWidth="1"/>
    <col min="1804" max="1804" width="6.77734375" customWidth="1"/>
    <col min="1805" max="1805" width="6.109375" customWidth="1"/>
    <col min="2049" max="2049" width="9.88671875" customWidth="1"/>
    <col min="2050" max="2050" width="5.33203125" customWidth="1"/>
    <col min="2051" max="2051" width="5" customWidth="1"/>
    <col min="2052" max="2052" width="5.21875" customWidth="1"/>
    <col min="2053" max="2053" width="5.44140625" customWidth="1"/>
    <col min="2054" max="2054" width="4.6640625" customWidth="1"/>
    <col min="2055" max="2055" width="4.5546875" customWidth="1"/>
    <col min="2056" max="2057" width="5.5546875" customWidth="1"/>
    <col min="2058" max="2058" width="5" customWidth="1"/>
    <col min="2059" max="2059" width="5.88671875" customWidth="1"/>
    <col min="2060" max="2060" width="6.77734375" customWidth="1"/>
    <col min="2061" max="2061" width="6.109375" customWidth="1"/>
    <col min="2305" max="2305" width="9.88671875" customWidth="1"/>
    <col min="2306" max="2306" width="5.33203125" customWidth="1"/>
    <col min="2307" max="2307" width="5" customWidth="1"/>
    <col min="2308" max="2308" width="5.21875" customWidth="1"/>
    <col min="2309" max="2309" width="5.44140625" customWidth="1"/>
    <col min="2310" max="2310" width="4.6640625" customWidth="1"/>
    <col min="2311" max="2311" width="4.5546875" customWidth="1"/>
    <col min="2312" max="2313" width="5.5546875" customWidth="1"/>
    <col min="2314" max="2314" width="5" customWidth="1"/>
    <col min="2315" max="2315" width="5.88671875" customWidth="1"/>
    <col min="2316" max="2316" width="6.77734375" customWidth="1"/>
    <col min="2317" max="2317" width="6.109375" customWidth="1"/>
    <col min="2561" max="2561" width="9.88671875" customWidth="1"/>
    <col min="2562" max="2562" width="5.33203125" customWidth="1"/>
    <col min="2563" max="2563" width="5" customWidth="1"/>
    <col min="2564" max="2564" width="5.21875" customWidth="1"/>
    <col min="2565" max="2565" width="5.44140625" customWidth="1"/>
    <col min="2566" max="2566" width="4.6640625" customWidth="1"/>
    <col min="2567" max="2567" width="4.5546875" customWidth="1"/>
    <col min="2568" max="2569" width="5.5546875" customWidth="1"/>
    <col min="2570" max="2570" width="5" customWidth="1"/>
    <col min="2571" max="2571" width="5.88671875" customWidth="1"/>
    <col min="2572" max="2572" width="6.77734375" customWidth="1"/>
    <col min="2573" max="2573" width="6.109375" customWidth="1"/>
    <col min="2817" max="2817" width="9.88671875" customWidth="1"/>
    <col min="2818" max="2818" width="5.33203125" customWidth="1"/>
    <col min="2819" max="2819" width="5" customWidth="1"/>
    <col min="2820" max="2820" width="5.21875" customWidth="1"/>
    <col min="2821" max="2821" width="5.44140625" customWidth="1"/>
    <col min="2822" max="2822" width="4.6640625" customWidth="1"/>
    <col min="2823" max="2823" width="4.5546875" customWidth="1"/>
    <col min="2824" max="2825" width="5.5546875" customWidth="1"/>
    <col min="2826" max="2826" width="5" customWidth="1"/>
    <col min="2827" max="2827" width="5.88671875" customWidth="1"/>
    <col min="2828" max="2828" width="6.77734375" customWidth="1"/>
    <col min="2829" max="2829" width="6.109375" customWidth="1"/>
    <col min="3073" max="3073" width="9.88671875" customWidth="1"/>
    <col min="3074" max="3074" width="5.33203125" customWidth="1"/>
    <col min="3075" max="3075" width="5" customWidth="1"/>
    <col min="3076" max="3076" width="5.21875" customWidth="1"/>
    <col min="3077" max="3077" width="5.44140625" customWidth="1"/>
    <col min="3078" max="3078" width="4.6640625" customWidth="1"/>
    <col min="3079" max="3079" width="4.5546875" customWidth="1"/>
    <col min="3080" max="3081" width="5.5546875" customWidth="1"/>
    <col min="3082" max="3082" width="5" customWidth="1"/>
    <col min="3083" max="3083" width="5.88671875" customWidth="1"/>
    <col min="3084" max="3084" width="6.77734375" customWidth="1"/>
    <col min="3085" max="3085" width="6.109375" customWidth="1"/>
    <col min="3329" max="3329" width="9.88671875" customWidth="1"/>
    <col min="3330" max="3330" width="5.33203125" customWidth="1"/>
    <col min="3331" max="3331" width="5" customWidth="1"/>
    <col min="3332" max="3332" width="5.21875" customWidth="1"/>
    <col min="3333" max="3333" width="5.44140625" customWidth="1"/>
    <col min="3334" max="3334" width="4.6640625" customWidth="1"/>
    <col min="3335" max="3335" width="4.5546875" customWidth="1"/>
    <col min="3336" max="3337" width="5.5546875" customWidth="1"/>
    <col min="3338" max="3338" width="5" customWidth="1"/>
    <col min="3339" max="3339" width="5.88671875" customWidth="1"/>
    <col min="3340" max="3340" width="6.77734375" customWidth="1"/>
    <col min="3341" max="3341" width="6.109375" customWidth="1"/>
    <col min="3585" max="3585" width="9.88671875" customWidth="1"/>
    <col min="3586" max="3586" width="5.33203125" customWidth="1"/>
    <col min="3587" max="3587" width="5" customWidth="1"/>
    <col min="3588" max="3588" width="5.21875" customWidth="1"/>
    <col min="3589" max="3589" width="5.44140625" customWidth="1"/>
    <col min="3590" max="3590" width="4.6640625" customWidth="1"/>
    <col min="3591" max="3591" width="4.5546875" customWidth="1"/>
    <col min="3592" max="3593" width="5.5546875" customWidth="1"/>
    <col min="3594" max="3594" width="5" customWidth="1"/>
    <col min="3595" max="3595" width="5.88671875" customWidth="1"/>
    <col min="3596" max="3596" width="6.77734375" customWidth="1"/>
    <col min="3597" max="3597" width="6.109375" customWidth="1"/>
    <col min="3841" max="3841" width="9.88671875" customWidth="1"/>
    <col min="3842" max="3842" width="5.33203125" customWidth="1"/>
    <col min="3843" max="3843" width="5" customWidth="1"/>
    <col min="3844" max="3844" width="5.21875" customWidth="1"/>
    <col min="3845" max="3845" width="5.44140625" customWidth="1"/>
    <col min="3846" max="3846" width="4.6640625" customWidth="1"/>
    <col min="3847" max="3847" width="4.5546875" customWidth="1"/>
    <col min="3848" max="3849" width="5.5546875" customWidth="1"/>
    <col min="3850" max="3850" width="5" customWidth="1"/>
    <col min="3851" max="3851" width="5.88671875" customWidth="1"/>
    <col min="3852" max="3852" width="6.77734375" customWidth="1"/>
    <col min="3853" max="3853" width="6.109375" customWidth="1"/>
    <col min="4097" max="4097" width="9.88671875" customWidth="1"/>
    <col min="4098" max="4098" width="5.33203125" customWidth="1"/>
    <col min="4099" max="4099" width="5" customWidth="1"/>
    <col min="4100" max="4100" width="5.21875" customWidth="1"/>
    <col min="4101" max="4101" width="5.44140625" customWidth="1"/>
    <col min="4102" max="4102" width="4.6640625" customWidth="1"/>
    <col min="4103" max="4103" width="4.5546875" customWidth="1"/>
    <col min="4104" max="4105" width="5.5546875" customWidth="1"/>
    <col min="4106" max="4106" width="5" customWidth="1"/>
    <col min="4107" max="4107" width="5.88671875" customWidth="1"/>
    <col min="4108" max="4108" width="6.77734375" customWidth="1"/>
    <col min="4109" max="4109" width="6.109375" customWidth="1"/>
    <col min="4353" max="4353" width="9.88671875" customWidth="1"/>
    <col min="4354" max="4354" width="5.33203125" customWidth="1"/>
    <col min="4355" max="4355" width="5" customWidth="1"/>
    <col min="4356" max="4356" width="5.21875" customWidth="1"/>
    <col min="4357" max="4357" width="5.44140625" customWidth="1"/>
    <col min="4358" max="4358" width="4.6640625" customWidth="1"/>
    <col min="4359" max="4359" width="4.5546875" customWidth="1"/>
    <col min="4360" max="4361" width="5.5546875" customWidth="1"/>
    <col min="4362" max="4362" width="5" customWidth="1"/>
    <col min="4363" max="4363" width="5.88671875" customWidth="1"/>
    <col min="4364" max="4364" width="6.77734375" customWidth="1"/>
    <col min="4365" max="4365" width="6.109375" customWidth="1"/>
    <col min="4609" max="4609" width="9.88671875" customWidth="1"/>
    <col min="4610" max="4610" width="5.33203125" customWidth="1"/>
    <col min="4611" max="4611" width="5" customWidth="1"/>
    <col min="4612" max="4612" width="5.21875" customWidth="1"/>
    <col min="4613" max="4613" width="5.44140625" customWidth="1"/>
    <col min="4614" max="4614" width="4.6640625" customWidth="1"/>
    <col min="4615" max="4615" width="4.5546875" customWidth="1"/>
    <col min="4616" max="4617" width="5.5546875" customWidth="1"/>
    <col min="4618" max="4618" width="5" customWidth="1"/>
    <col min="4619" max="4619" width="5.88671875" customWidth="1"/>
    <col min="4620" max="4620" width="6.77734375" customWidth="1"/>
    <col min="4621" max="4621" width="6.109375" customWidth="1"/>
    <col min="4865" max="4865" width="9.88671875" customWidth="1"/>
    <col min="4866" max="4866" width="5.33203125" customWidth="1"/>
    <col min="4867" max="4867" width="5" customWidth="1"/>
    <col min="4868" max="4868" width="5.21875" customWidth="1"/>
    <col min="4869" max="4869" width="5.44140625" customWidth="1"/>
    <col min="4870" max="4870" width="4.6640625" customWidth="1"/>
    <col min="4871" max="4871" width="4.5546875" customWidth="1"/>
    <col min="4872" max="4873" width="5.5546875" customWidth="1"/>
    <col min="4874" max="4874" width="5" customWidth="1"/>
    <col min="4875" max="4875" width="5.88671875" customWidth="1"/>
    <col min="4876" max="4876" width="6.77734375" customWidth="1"/>
    <col min="4877" max="4877" width="6.109375" customWidth="1"/>
    <col min="5121" max="5121" width="9.88671875" customWidth="1"/>
    <col min="5122" max="5122" width="5.33203125" customWidth="1"/>
    <col min="5123" max="5123" width="5" customWidth="1"/>
    <col min="5124" max="5124" width="5.21875" customWidth="1"/>
    <col min="5125" max="5125" width="5.44140625" customWidth="1"/>
    <col min="5126" max="5126" width="4.6640625" customWidth="1"/>
    <col min="5127" max="5127" width="4.5546875" customWidth="1"/>
    <col min="5128" max="5129" width="5.5546875" customWidth="1"/>
    <col min="5130" max="5130" width="5" customWidth="1"/>
    <col min="5131" max="5131" width="5.88671875" customWidth="1"/>
    <col min="5132" max="5132" width="6.77734375" customWidth="1"/>
    <col min="5133" max="5133" width="6.109375" customWidth="1"/>
    <col min="5377" max="5377" width="9.88671875" customWidth="1"/>
    <col min="5378" max="5378" width="5.33203125" customWidth="1"/>
    <col min="5379" max="5379" width="5" customWidth="1"/>
    <col min="5380" max="5380" width="5.21875" customWidth="1"/>
    <col min="5381" max="5381" width="5.44140625" customWidth="1"/>
    <col min="5382" max="5382" width="4.6640625" customWidth="1"/>
    <col min="5383" max="5383" width="4.5546875" customWidth="1"/>
    <col min="5384" max="5385" width="5.5546875" customWidth="1"/>
    <col min="5386" max="5386" width="5" customWidth="1"/>
    <col min="5387" max="5387" width="5.88671875" customWidth="1"/>
    <col min="5388" max="5388" width="6.77734375" customWidth="1"/>
    <col min="5389" max="5389" width="6.109375" customWidth="1"/>
    <col min="5633" max="5633" width="9.88671875" customWidth="1"/>
    <col min="5634" max="5634" width="5.33203125" customWidth="1"/>
    <col min="5635" max="5635" width="5" customWidth="1"/>
    <col min="5636" max="5636" width="5.21875" customWidth="1"/>
    <col min="5637" max="5637" width="5.44140625" customWidth="1"/>
    <col min="5638" max="5638" width="4.6640625" customWidth="1"/>
    <col min="5639" max="5639" width="4.5546875" customWidth="1"/>
    <col min="5640" max="5641" width="5.5546875" customWidth="1"/>
    <col min="5642" max="5642" width="5" customWidth="1"/>
    <col min="5643" max="5643" width="5.88671875" customWidth="1"/>
    <col min="5644" max="5644" width="6.77734375" customWidth="1"/>
    <col min="5645" max="5645" width="6.109375" customWidth="1"/>
    <col min="5889" max="5889" width="9.88671875" customWidth="1"/>
    <col min="5890" max="5890" width="5.33203125" customWidth="1"/>
    <col min="5891" max="5891" width="5" customWidth="1"/>
    <col min="5892" max="5892" width="5.21875" customWidth="1"/>
    <col min="5893" max="5893" width="5.44140625" customWidth="1"/>
    <col min="5894" max="5894" width="4.6640625" customWidth="1"/>
    <col min="5895" max="5895" width="4.5546875" customWidth="1"/>
    <col min="5896" max="5897" width="5.5546875" customWidth="1"/>
    <col min="5898" max="5898" width="5" customWidth="1"/>
    <col min="5899" max="5899" width="5.88671875" customWidth="1"/>
    <col min="5900" max="5900" width="6.77734375" customWidth="1"/>
    <col min="5901" max="5901" width="6.109375" customWidth="1"/>
    <col min="6145" max="6145" width="9.88671875" customWidth="1"/>
    <col min="6146" max="6146" width="5.33203125" customWidth="1"/>
    <col min="6147" max="6147" width="5" customWidth="1"/>
    <col min="6148" max="6148" width="5.21875" customWidth="1"/>
    <col min="6149" max="6149" width="5.44140625" customWidth="1"/>
    <col min="6150" max="6150" width="4.6640625" customWidth="1"/>
    <col min="6151" max="6151" width="4.5546875" customWidth="1"/>
    <col min="6152" max="6153" width="5.5546875" customWidth="1"/>
    <col min="6154" max="6154" width="5" customWidth="1"/>
    <col min="6155" max="6155" width="5.88671875" customWidth="1"/>
    <col min="6156" max="6156" width="6.77734375" customWidth="1"/>
    <col min="6157" max="6157" width="6.109375" customWidth="1"/>
    <col min="6401" max="6401" width="9.88671875" customWidth="1"/>
    <col min="6402" max="6402" width="5.33203125" customWidth="1"/>
    <col min="6403" max="6403" width="5" customWidth="1"/>
    <col min="6404" max="6404" width="5.21875" customWidth="1"/>
    <col min="6405" max="6405" width="5.44140625" customWidth="1"/>
    <col min="6406" max="6406" width="4.6640625" customWidth="1"/>
    <col min="6407" max="6407" width="4.5546875" customWidth="1"/>
    <col min="6408" max="6409" width="5.5546875" customWidth="1"/>
    <col min="6410" max="6410" width="5" customWidth="1"/>
    <col min="6411" max="6411" width="5.88671875" customWidth="1"/>
    <col min="6412" max="6412" width="6.77734375" customWidth="1"/>
    <col min="6413" max="6413" width="6.109375" customWidth="1"/>
    <col min="6657" max="6657" width="9.88671875" customWidth="1"/>
    <col min="6658" max="6658" width="5.33203125" customWidth="1"/>
    <col min="6659" max="6659" width="5" customWidth="1"/>
    <col min="6660" max="6660" width="5.21875" customWidth="1"/>
    <col min="6661" max="6661" width="5.44140625" customWidth="1"/>
    <col min="6662" max="6662" width="4.6640625" customWidth="1"/>
    <col min="6663" max="6663" width="4.5546875" customWidth="1"/>
    <col min="6664" max="6665" width="5.5546875" customWidth="1"/>
    <col min="6666" max="6666" width="5" customWidth="1"/>
    <col min="6667" max="6667" width="5.88671875" customWidth="1"/>
    <col min="6668" max="6668" width="6.77734375" customWidth="1"/>
    <col min="6669" max="6669" width="6.109375" customWidth="1"/>
    <col min="6913" max="6913" width="9.88671875" customWidth="1"/>
    <col min="6914" max="6914" width="5.33203125" customWidth="1"/>
    <col min="6915" max="6915" width="5" customWidth="1"/>
    <col min="6916" max="6916" width="5.21875" customWidth="1"/>
    <col min="6917" max="6917" width="5.44140625" customWidth="1"/>
    <col min="6918" max="6918" width="4.6640625" customWidth="1"/>
    <col min="6919" max="6919" width="4.5546875" customWidth="1"/>
    <col min="6920" max="6921" width="5.5546875" customWidth="1"/>
    <col min="6922" max="6922" width="5" customWidth="1"/>
    <col min="6923" max="6923" width="5.88671875" customWidth="1"/>
    <col min="6924" max="6924" width="6.77734375" customWidth="1"/>
    <col min="6925" max="6925" width="6.109375" customWidth="1"/>
    <col min="7169" max="7169" width="9.88671875" customWidth="1"/>
    <col min="7170" max="7170" width="5.33203125" customWidth="1"/>
    <col min="7171" max="7171" width="5" customWidth="1"/>
    <col min="7172" max="7172" width="5.21875" customWidth="1"/>
    <col min="7173" max="7173" width="5.44140625" customWidth="1"/>
    <col min="7174" max="7174" width="4.6640625" customWidth="1"/>
    <col min="7175" max="7175" width="4.5546875" customWidth="1"/>
    <col min="7176" max="7177" width="5.5546875" customWidth="1"/>
    <col min="7178" max="7178" width="5" customWidth="1"/>
    <col min="7179" max="7179" width="5.88671875" customWidth="1"/>
    <col min="7180" max="7180" width="6.77734375" customWidth="1"/>
    <col min="7181" max="7181" width="6.109375" customWidth="1"/>
    <col min="7425" max="7425" width="9.88671875" customWidth="1"/>
    <col min="7426" max="7426" width="5.33203125" customWidth="1"/>
    <col min="7427" max="7427" width="5" customWidth="1"/>
    <col min="7428" max="7428" width="5.21875" customWidth="1"/>
    <col min="7429" max="7429" width="5.44140625" customWidth="1"/>
    <col min="7430" max="7430" width="4.6640625" customWidth="1"/>
    <col min="7431" max="7431" width="4.5546875" customWidth="1"/>
    <col min="7432" max="7433" width="5.5546875" customWidth="1"/>
    <col min="7434" max="7434" width="5" customWidth="1"/>
    <col min="7435" max="7435" width="5.88671875" customWidth="1"/>
    <col min="7436" max="7436" width="6.77734375" customWidth="1"/>
    <col min="7437" max="7437" width="6.109375" customWidth="1"/>
    <col min="7681" max="7681" width="9.88671875" customWidth="1"/>
    <col min="7682" max="7682" width="5.33203125" customWidth="1"/>
    <col min="7683" max="7683" width="5" customWidth="1"/>
    <col min="7684" max="7684" width="5.21875" customWidth="1"/>
    <col min="7685" max="7685" width="5.44140625" customWidth="1"/>
    <col min="7686" max="7686" width="4.6640625" customWidth="1"/>
    <col min="7687" max="7687" width="4.5546875" customWidth="1"/>
    <col min="7688" max="7689" width="5.5546875" customWidth="1"/>
    <col min="7690" max="7690" width="5" customWidth="1"/>
    <col min="7691" max="7691" width="5.88671875" customWidth="1"/>
    <col min="7692" max="7692" width="6.77734375" customWidth="1"/>
    <col min="7693" max="7693" width="6.109375" customWidth="1"/>
    <col min="7937" max="7937" width="9.88671875" customWidth="1"/>
    <col min="7938" max="7938" width="5.33203125" customWidth="1"/>
    <col min="7939" max="7939" width="5" customWidth="1"/>
    <col min="7940" max="7940" width="5.21875" customWidth="1"/>
    <col min="7941" max="7941" width="5.44140625" customWidth="1"/>
    <col min="7942" max="7942" width="4.6640625" customWidth="1"/>
    <col min="7943" max="7943" width="4.5546875" customWidth="1"/>
    <col min="7944" max="7945" width="5.5546875" customWidth="1"/>
    <col min="7946" max="7946" width="5" customWidth="1"/>
    <col min="7947" max="7947" width="5.88671875" customWidth="1"/>
    <col min="7948" max="7948" width="6.77734375" customWidth="1"/>
    <col min="7949" max="7949" width="6.109375" customWidth="1"/>
    <col min="8193" max="8193" width="9.88671875" customWidth="1"/>
    <col min="8194" max="8194" width="5.33203125" customWidth="1"/>
    <col min="8195" max="8195" width="5" customWidth="1"/>
    <col min="8196" max="8196" width="5.21875" customWidth="1"/>
    <col min="8197" max="8197" width="5.44140625" customWidth="1"/>
    <col min="8198" max="8198" width="4.6640625" customWidth="1"/>
    <col min="8199" max="8199" width="4.5546875" customWidth="1"/>
    <col min="8200" max="8201" width="5.5546875" customWidth="1"/>
    <col min="8202" max="8202" width="5" customWidth="1"/>
    <col min="8203" max="8203" width="5.88671875" customWidth="1"/>
    <col min="8204" max="8204" width="6.77734375" customWidth="1"/>
    <col min="8205" max="8205" width="6.109375" customWidth="1"/>
    <col min="8449" max="8449" width="9.88671875" customWidth="1"/>
    <col min="8450" max="8450" width="5.33203125" customWidth="1"/>
    <col min="8451" max="8451" width="5" customWidth="1"/>
    <col min="8452" max="8452" width="5.21875" customWidth="1"/>
    <col min="8453" max="8453" width="5.44140625" customWidth="1"/>
    <col min="8454" max="8454" width="4.6640625" customWidth="1"/>
    <col min="8455" max="8455" width="4.5546875" customWidth="1"/>
    <col min="8456" max="8457" width="5.5546875" customWidth="1"/>
    <col min="8458" max="8458" width="5" customWidth="1"/>
    <col min="8459" max="8459" width="5.88671875" customWidth="1"/>
    <col min="8460" max="8460" width="6.77734375" customWidth="1"/>
    <col min="8461" max="8461" width="6.109375" customWidth="1"/>
    <col min="8705" max="8705" width="9.88671875" customWidth="1"/>
    <col min="8706" max="8706" width="5.33203125" customWidth="1"/>
    <col min="8707" max="8707" width="5" customWidth="1"/>
    <col min="8708" max="8708" width="5.21875" customWidth="1"/>
    <col min="8709" max="8709" width="5.44140625" customWidth="1"/>
    <col min="8710" max="8710" width="4.6640625" customWidth="1"/>
    <col min="8711" max="8711" width="4.5546875" customWidth="1"/>
    <col min="8712" max="8713" width="5.5546875" customWidth="1"/>
    <col min="8714" max="8714" width="5" customWidth="1"/>
    <col min="8715" max="8715" width="5.88671875" customWidth="1"/>
    <col min="8716" max="8716" width="6.77734375" customWidth="1"/>
    <col min="8717" max="8717" width="6.109375" customWidth="1"/>
    <col min="8961" max="8961" width="9.88671875" customWidth="1"/>
    <col min="8962" max="8962" width="5.33203125" customWidth="1"/>
    <col min="8963" max="8963" width="5" customWidth="1"/>
    <col min="8964" max="8964" width="5.21875" customWidth="1"/>
    <col min="8965" max="8965" width="5.44140625" customWidth="1"/>
    <col min="8966" max="8966" width="4.6640625" customWidth="1"/>
    <col min="8967" max="8967" width="4.5546875" customWidth="1"/>
    <col min="8968" max="8969" width="5.5546875" customWidth="1"/>
    <col min="8970" max="8970" width="5" customWidth="1"/>
    <col min="8971" max="8971" width="5.88671875" customWidth="1"/>
    <col min="8972" max="8972" width="6.77734375" customWidth="1"/>
    <col min="8973" max="8973" width="6.109375" customWidth="1"/>
    <col min="9217" max="9217" width="9.88671875" customWidth="1"/>
    <col min="9218" max="9218" width="5.33203125" customWidth="1"/>
    <col min="9219" max="9219" width="5" customWidth="1"/>
    <col min="9220" max="9220" width="5.21875" customWidth="1"/>
    <col min="9221" max="9221" width="5.44140625" customWidth="1"/>
    <col min="9222" max="9222" width="4.6640625" customWidth="1"/>
    <col min="9223" max="9223" width="4.5546875" customWidth="1"/>
    <col min="9224" max="9225" width="5.5546875" customWidth="1"/>
    <col min="9226" max="9226" width="5" customWidth="1"/>
    <col min="9227" max="9227" width="5.88671875" customWidth="1"/>
    <col min="9228" max="9228" width="6.77734375" customWidth="1"/>
    <col min="9229" max="9229" width="6.109375" customWidth="1"/>
    <col min="9473" max="9473" width="9.88671875" customWidth="1"/>
    <col min="9474" max="9474" width="5.33203125" customWidth="1"/>
    <col min="9475" max="9475" width="5" customWidth="1"/>
    <col min="9476" max="9476" width="5.21875" customWidth="1"/>
    <col min="9477" max="9477" width="5.44140625" customWidth="1"/>
    <col min="9478" max="9478" width="4.6640625" customWidth="1"/>
    <col min="9479" max="9479" width="4.5546875" customWidth="1"/>
    <col min="9480" max="9481" width="5.5546875" customWidth="1"/>
    <col min="9482" max="9482" width="5" customWidth="1"/>
    <col min="9483" max="9483" width="5.88671875" customWidth="1"/>
    <col min="9484" max="9484" width="6.77734375" customWidth="1"/>
    <col min="9485" max="9485" width="6.109375" customWidth="1"/>
    <col min="9729" max="9729" width="9.88671875" customWidth="1"/>
    <col min="9730" max="9730" width="5.33203125" customWidth="1"/>
    <col min="9731" max="9731" width="5" customWidth="1"/>
    <col min="9732" max="9732" width="5.21875" customWidth="1"/>
    <col min="9733" max="9733" width="5.44140625" customWidth="1"/>
    <col min="9734" max="9734" width="4.6640625" customWidth="1"/>
    <col min="9735" max="9735" width="4.5546875" customWidth="1"/>
    <col min="9736" max="9737" width="5.5546875" customWidth="1"/>
    <col min="9738" max="9738" width="5" customWidth="1"/>
    <col min="9739" max="9739" width="5.88671875" customWidth="1"/>
    <col min="9740" max="9740" width="6.77734375" customWidth="1"/>
    <col min="9741" max="9741" width="6.109375" customWidth="1"/>
    <col min="9985" max="9985" width="9.88671875" customWidth="1"/>
    <col min="9986" max="9986" width="5.33203125" customWidth="1"/>
    <col min="9987" max="9987" width="5" customWidth="1"/>
    <col min="9988" max="9988" width="5.21875" customWidth="1"/>
    <col min="9989" max="9989" width="5.44140625" customWidth="1"/>
    <col min="9990" max="9990" width="4.6640625" customWidth="1"/>
    <col min="9991" max="9991" width="4.5546875" customWidth="1"/>
    <col min="9992" max="9993" width="5.5546875" customWidth="1"/>
    <col min="9994" max="9994" width="5" customWidth="1"/>
    <col min="9995" max="9995" width="5.88671875" customWidth="1"/>
    <col min="9996" max="9996" width="6.77734375" customWidth="1"/>
    <col min="9997" max="9997" width="6.109375" customWidth="1"/>
    <col min="10241" max="10241" width="9.88671875" customWidth="1"/>
    <col min="10242" max="10242" width="5.33203125" customWidth="1"/>
    <col min="10243" max="10243" width="5" customWidth="1"/>
    <col min="10244" max="10244" width="5.21875" customWidth="1"/>
    <col min="10245" max="10245" width="5.44140625" customWidth="1"/>
    <col min="10246" max="10246" width="4.6640625" customWidth="1"/>
    <col min="10247" max="10247" width="4.5546875" customWidth="1"/>
    <col min="10248" max="10249" width="5.5546875" customWidth="1"/>
    <col min="10250" max="10250" width="5" customWidth="1"/>
    <col min="10251" max="10251" width="5.88671875" customWidth="1"/>
    <col min="10252" max="10252" width="6.77734375" customWidth="1"/>
    <col min="10253" max="10253" width="6.109375" customWidth="1"/>
    <col min="10497" max="10497" width="9.88671875" customWidth="1"/>
    <col min="10498" max="10498" width="5.33203125" customWidth="1"/>
    <col min="10499" max="10499" width="5" customWidth="1"/>
    <col min="10500" max="10500" width="5.21875" customWidth="1"/>
    <col min="10501" max="10501" width="5.44140625" customWidth="1"/>
    <col min="10502" max="10502" width="4.6640625" customWidth="1"/>
    <col min="10503" max="10503" width="4.5546875" customWidth="1"/>
    <col min="10504" max="10505" width="5.5546875" customWidth="1"/>
    <col min="10506" max="10506" width="5" customWidth="1"/>
    <col min="10507" max="10507" width="5.88671875" customWidth="1"/>
    <col min="10508" max="10508" width="6.77734375" customWidth="1"/>
    <col min="10509" max="10509" width="6.109375" customWidth="1"/>
    <col min="10753" max="10753" width="9.88671875" customWidth="1"/>
    <col min="10754" max="10754" width="5.33203125" customWidth="1"/>
    <col min="10755" max="10755" width="5" customWidth="1"/>
    <col min="10756" max="10756" width="5.21875" customWidth="1"/>
    <col min="10757" max="10757" width="5.44140625" customWidth="1"/>
    <col min="10758" max="10758" width="4.6640625" customWidth="1"/>
    <col min="10759" max="10759" width="4.5546875" customWidth="1"/>
    <col min="10760" max="10761" width="5.5546875" customWidth="1"/>
    <col min="10762" max="10762" width="5" customWidth="1"/>
    <col min="10763" max="10763" width="5.88671875" customWidth="1"/>
    <col min="10764" max="10764" width="6.77734375" customWidth="1"/>
    <col min="10765" max="10765" width="6.109375" customWidth="1"/>
    <col min="11009" max="11009" width="9.88671875" customWidth="1"/>
    <col min="11010" max="11010" width="5.33203125" customWidth="1"/>
    <col min="11011" max="11011" width="5" customWidth="1"/>
    <col min="11012" max="11012" width="5.21875" customWidth="1"/>
    <col min="11013" max="11013" width="5.44140625" customWidth="1"/>
    <col min="11014" max="11014" width="4.6640625" customWidth="1"/>
    <col min="11015" max="11015" width="4.5546875" customWidth="1"/>
    <col min="11016" max="11017" width="5.5546875" customWidth="1"/>
    <col min="11018" max="11018" width="5" customWidth="1"/>
    <col min="11019" max="11019" width="5.88671875" customWidth="1"/>
    <col min="11020" max="11020" width="6.77734375" customWidth="1"/>
    <col min="11021" max="11021" width="6.109375" customWidth="1"/>
    <col min="11265" max="11265" width="9.88671875" customWidth="1"/>
    <col min="11266" max="11266" width="5.33203125" customWidth="1"/>
    <col min="11267" max="11267" width="5" customWidth="1"/>
    <col min="11268" max="11268" width="5.21875" customWidth="1"/>
    <col min="11269" max="11269" width="5.44140625" customWidth="1"/>
    <col min="11270" max="11270" width="4.6640625" customWidth="1"/>
    <col min="11271" max="11271" width="4.5546875" customWidth="1"/>
    <col min="11272" max="11273" width="5.5546875" customWidth="1"/>
    <col min="11274" max="11274" width="5" customWidth="1"/>
    <col min="11275" max="11275" width="5.88671875" customWidth="1"/>
    <col min="11276" max="11276" width="6.77734375" customWidth="1"/>
    <col min="11277" max="11277" width="6.109375" customWidth="1"/>
    <col min="11521" max="11521" width="9.88671875" customWidth="1"/>
    <col min="11522" max="11522" width="5.33203125" customWidth="1"/>
    <col min="11523" max="11523" width="5" customWidth="1"/>
    <col min="11524" max="11524" width="5.21875" customWidth="1"/>
    <col min="11525" max="11525" width="5.44140625" customWidth="1"/>
    <col min="11526" max="11526" width="4.6640625" customWidth="1"/>
    <col min="11527" max="11527" width="4.5546875" customWidth="1"/>
    <col min="11528" max="11529" width="5.5546875" customWidth="1"/>
    <col min="11530" max="11530" width="5" customWidth="1"/>
    <col min="11531" max="11531" width="5.88671875" customWidth="1"/>
    <col min="11532" max="11532" width="6.77734375" customWidth="1"/>
    <col min="11533" max="11533" width="6.109375" customWidth="1"/>
    <col min="11777" max="11777" width="9.88671875" customWidth="1"/>
    <col min="11778" max="11778" width="5.33203125" customWidth="1"/>
    <col min="11779" max="11779" width="5" customWidth="1"/>
    <col min="11780" max="11780" width="5.21875" customWidth="1"/>
    <col min="11781" max="11781" width="5.44140625" customWidth="1"/>
    <col min="11782" max="11782" width="4.6640625" customWidth="1"/>
    <col min="11783" max="11783" width="4.5546875" customWidth="1"/>
    <col min="11784" max="11785" width="5.5546875" customWidth="1"/>
    <col min="11786" max="11786" width="5" customWidth="1"/>
    <col min="11787" max="11787" width="5.88671875" customWidth="1"/>
    <col min="11788" max="11788" width="6.77734375" customWidth="1"/>
    <col min="11789" max="11789" width="6.109375" customWidth="1"/>
    <col min="12033" max="12033" width="9.88671875" customWidth="1"/>
    <col min="12034" max="12034" width="5.33203125" customWidth="1"/>
    <col min="12035" max="12035" width="5" customWidth="1"/>
    <col min="12036" max="12036" width="5.21875" customWidth="1"/>
    <col min="12037" max="12037" width="5.44140625" customWidth="1"/>
    <col min="12038" max="12038" width="4.6640625" customWidth="1"/>
    <col min="12039" max="12039" width="4.5546875" customWidth="1"/>
    <col min="12040" max="12041" width="5.5546875" customWidth="1"/>
    <col min="12042" max="12042" width="5" customWidth="1"/>
    <col min="12043" max="12043" width="5.88671875" customWidth="1"/>
    <col min="12044" max="12044" width="6.77734375" customWidth="1"/>
    <col min="12045" max="12045" width="6.109375" customWidth="1"/>
    <col min="12289" max="12289" width="9.88671875" customWidth="1"/>
    <col min="12290" max="12290" width="5.33203125" customWidth="1"/>
    <col min="12291" max="12291" width="5" customWidth="1"/>
    <col min="12292" max="12292" width="5.21875" customWidth="1"/>
    <col min="12293" max="12293" width="5.44140625" customWidth="1"/>
    <col min="12294" max="12294" width="4.6640625" customWidth="1"/>
    <col min="12295" max="12295" width="4.5546875" customWidth="1"/>
    <col min="12296" max="12297" width="5.5546875" customWidth="1"/>
    <col min="12298" max="12298" width="5" customWidth="1"/>
    <col min="12299" max="12299" width="5.88671875" customWidth="1"/>
    <col min="12300" max="12300" width="6.77734375" customWidth="1"/>
    <col min="12301" max="12301" width="6.109375" customWidth="1"/>
    <col min="12545" max="12545" width="9.88671875" customWidth="1"/>
    <col min="12546" max="12546" width="5.33203125" customWidth="1"/>
    <col min="12547" max="12547" width="5" customWidth="1"/>
    <col min="12548" max="12548" width="5.21875" customWidth="1"/>
    <col min="12549" max="12549" width="5.44140625" customWidth="1"/>
    <col min="12550" max="12550" width="4.6640625" customWidth="1"/>
    <col min="12551" max="12551" width="4.5546875" customWidth="1"/>
    <col min="12552" max="12553" width="5.5546875" customWidth="1"/>
    <col min="12554" max="12554" width="5" customWidth="1"/>
    <col min="12555" max="12555" width="5.88671875" customWidth="1"/>
    <col min="12556" max="12556" width="6.77734375" customWidth="1"/>
    <col min="12557" max="12557" width="6.109375" customWidth="1"/>
    <col min="12801" max="12801" width="9.88671875" customWidth="1"/>
    <col min="12802" max="12802" width="5.33203125" customWidth="1"/>
    <col min="12803" max="12803" width="5" customWidth="1"/>
    <col min="12804" max="12804" width="5.21875" customWidth="1"/>
    <col min="12805" max="12805" width="5.44140625" customWidth="1"/>
    <col min="12806" max="12806" width="4.6640625" customWidth="1"/>
    <col min="12807" max="12807" width="4.5546875" customWidth="1"/>
    <col min="12808" max="12809" width="5.5546875" customWidth="1"/>
    <col min="12810" max="12810" width="5" customWidth="1"/>
    <col min="12811" max="12811" width="5.88671875" customWidth="1"/>
    <col min="12812" max="12812" width="6.77734375" customWidth="1"/>
    <col min="12813" max="12813" width="6.109375" customWidth="1"/>
    <col min="13057" max="13057" width="9.88671875" customWidth="1"/>
    <col min="13058" max="13058" width="5.33203125" customWidth="1"/>
    <col min="13059" max="13059" width="5" customWidth="1"/>
    <col min="13060" max="13060" width="5.21875" customWidth="1"/>
    <col min="13061" max="13061" width="5.44140625" customWidth="1"/>
    <col min="13062" max="13062" width="4.6640625" customWidth="1"/>
    <col min="13063" max="13063" width="4.5546875" customWidth="1"/>
    <col min="13064" max="13065" width="5.5546875" customWidth="1"/>
    <col min="13066" max="13066" width="5" customWidth="1"/>
    <col min="13067" max="13067" width="5.88671875" customWidth="1"/>
    <col min="13068" max="13068" width="6.77734375" customWidth="1"/>
    <col min="13069" max="13069" width="6.109375" customWidth="1"/>
    <col min="13313" max="13313" width="9.88671875" customWidth="1"/>
    <col min="13314" max="13314" width="5.33203125" customWidth="1"/>
    <col min="13315" max="13315" width="5" customWidth="1"/>
    <col min="13316" max="13316" width="5.21875" customWidth="1"/>
    <col min="13317" max="13317" width="5.44140625" customWidth="1"/>
    <col min="13318" max="13318" width="4.6640625" customWidth="1"/>
    <col min="13319" max="13319" width="4.5546875" customWidth="1"/>
    <col min="13320" max="13321" width="5.5546875" customWidth="1"/>
    <col min="13322" max="13322" width="5" customWidth="1"/>
    <col min="13323" max="13323" width="5.88671875" customWidth="1"/>
    <col min="13324" max="13324" width="6.77734375" customWidth="1"/>
    <col min="13325" max="13325" width="6.109375" customWidth="1"/>
    <col min="13569" max="13569" width="9.88671875" customWidth="1"/>
    <col min="13570" max="13570" width="5.33203125" customWidth="1"/>
    <col min="13571" max="13571" width="5" customWidth="1"/>
    <col min="13572" max="13572" width="5.21875" customWidth="1"/>
    <col min="13573" max="13573" width="5.44140625" customWidth="1"/>
    <col min="13574" max="13574" width="4.6640625" customWidth="1"/>
    <col min="13575" max="13575" width="4.5546875" customWidth="1"/>
    <col min="13576" max="13577" width="5.5546875" customWidth="1"/>
    <col min="13578" max="13578" width="5" customWidth="1"/>
    <col min="13579" max="13579" width="5.88671875" customWidth="1"/>
    <col min="13580" max="13580" width="6.77734375" customWidth="1"/>
    <col min="13581" max="13581" width="6.109375" customWidth="1"/>
    <col min="13825" max="13825" width="9.88671875" customWidth="1"/>
    <col min="13826" max="13826" width="5.33203125" customWidth="1"/>
    <col min="13827" max="13827" width="5" customWidth="1"/>
    <col min="13828" max="13828" width="5.21875" customWidth="1"/>
    <col min="13829" max="13829" width="5.44140625" customWidth="1"/>
    <col min="13830" max="13830" width="4.6640625" customWidth="1"/>
    <col min="13831" max="13831" width="4.5546875" customWidth="1"/>
    <col min="13832" max="13833" width="5.5546875" customWidth="1"/>
    <col min="13834" max="13834" width="5" customWidth="1"/>
    <col min="13835" max="13835" width="5.88671875" customWidth="1"/>
    <col min="13836" max="13836" width="6.77734375" customWidth="1"/>
    <col min="13837" max="13837" width="6.109375" customWidth="1"/>
    <col min="14081" max="14081" width="9.88671875" customWidth="1"/>
    <col min="14082" max="14082" width="5.33203125" customWidth="1"/>
    <col min="14083" max="14083" width="5" customWidth="1"/>
    <col min="14084" max="14084" width="5.21875" customWidth="1"/>
    <col min="14085" max="14085" width="5.44140625" customWidth="1"/>
    <col min="14086" max="14086" width="4.6640625" customWidth="1"/>
    <col min="14087" max="14087" width="4.5546875" customWidth="1"/>
    <col min="14088" max="14089" width="5.5546875" customWidth="1"/>
    <col min="14090" max="14090" width="5" customWidth="1"/>
    <col min="14091" max="14091" width="5.88671875" customWidth="1"/>
    <col min="14092" max="14092" width="6.77734375" customWidth="1"/>
    <col min="14093" max="14093" width="6.109375" customWidth="1"/>
    <col min="14337" max="14337" width="9.88671875" customWidth="1"/>
    <col min="14338" max="14338" width="5.33203125" customWidth="1"/>
    <col min="14339" max="14339" width="5" customWidth="1"/>
    <col min="14340" max="14340" width="5.21875" customWidth="1"/>
    <col min="14341" max="14341" width="5.44140625" customWidth="1"/>
    <col min="14342" max="14342" width="4.6640625" customWidth="1"/>
    <col min="14343" max="14343" width="4.5546875" customWidth="1"/>
    <col min="14344" max="14345" width="5.5546875" customWidth="1"/>
    <col min="14346" max="14346" width="5" customWidth="1"/>
    <col min="14347" max="14347" width="5.88671875" customWidth="1"/>
    <col min="14348" max="14348" width="6.77734375" customWidth="1"/>
    <col min="14349" max="14349" width="6.109375" customWidth="1"/>
    <col min="14593" max="14593" width="9.88671875" customWidth="1"/>
    <col min="14594" max="14594" width="5.33203125" customWidth="1"/>
    <col min="14595" max="14595" width="5" customWidth="1"/>
    <col min="14596" max="14596" width="5.21875" customWidth="1"/>
    <col min="14597" max="14597" width="5.44140625" customWidth="1"/>
    <col min="14598" max="14598" width="4.6640625" customWidth="1"/>
    <col min="14599" max="14599" width="4.5546875" customWidth="1"/>
    <col min="14600" max="14601" width="5.5546875" customWidth="1"/>
    <col min="14602" max="14602" width="5" customWidth="1"/>
    <col min="14603" max="14603" width="5.88671875" customWidth="1"/>
    <col min="14604" max="14604" width="6.77734375" customWidth="1"/>
    <col min="14605" max="14605" width="6.109375" customWidth="1"/>
    <col min="14849" max="14849" width="9.88671875" customWidth="1"/>
    <col min="14850" max="14850" width="5.33203125" customWidth="1"/>
    <col min="14851" max="14851" width="5" customWidth="1"/>
    <col min="14852" max="14852" width="5.21875" customWidth="1"/>
    <col min="14853" max="14853" width="5.44140625" customWidth="1"/>
    <col min="14854" max="14854" width="4.6640625" customWidth="1"/>
    <col min="14855" max="14855" width="4.5546875" customWidth="1"/>
    <col min="14856" max="14857" width="5.5546875" customWidth="1"/>
    <col min="14858" max="14858" width="5" customWidth="1"/>
    <col min="14859" max="14859" width="5.88671875" customWidth="1"/>
    <col min="14860" max="14860" width="6.77734375" customWidth="1"/>
    <col min="14861" max="14861" width="6.109375" customWidth="1"/>
    <col min="15105" max="15105" width="9.88671875" customWidth="1"/>
    <col min="15106" max="15106" width="5.33203125" customWidth="1"/>
    <col min="15107" max="15107" width="5" customWidth="1"/>
    <col min="15108" max="15108" width="5.21875" customWidth="1"/>
    <col min="15109" max="15109" width="5.44140625" customWidth="1"/>
    <col min="15110" max="15110" width="4.6640625" customWidth="1"/>
    <col min="15111" max="15111" width="4.5546875" customWidth="1"/>
    <col min="15112" max="15113" width="5.5546875" customWidth="1"/>
    <col min="15114" max="15114" width="5" customWidth="1"/>
    <col min="15115" max="15115" width="5.88671875" customWidth="1"/>
    <col min="15116" max="15116" width="6.77734375" customWidth="1"/>
    <col min="15117" max="15117" width="6.109375" customWidth="1"/>
    <col min="15361" max="15361" width="9.88671875" customWidth="1"/>
    <col min="15362" max="15362" width="5.33203125" customWidth="1"/>
    <col min="15363" max="15363" width="5" customWidth="1"/>
    <col min="15364" max="15364" width="5.21875" customWidth="1"/>
    <col min="15365" max="15365" width="5.44140625" customWidth="1"/>
    <col min="15366" max="15366" width="4.6640625" customWidth="1"/>
    <col min="15367" max="15367" width="4.5546875" customWidth="1"/>
    <col min="15368" max="15369" width="5.5546875" customWidth="1"/>
    <col min="15370" max="15370" width="5" customWidth="1"/>
    <col min="15371" max="15371" width="5.88671875" customWidth="1"/>
    <col min="15372" max="15372" width="6.77734375" customWidth="1"/>
    <col min="15373" max="15373" width="6.109375" customWidth="1"/>
    <col min="15617" max="15617" width="9.88671875" customWidth="1"/>
    <col min="15618" max="15618" width="5.33203125" customWidth="1"/>
    <col min="15619" max="15619" width="5" customWidth="1"/>
    <col min="15620" max="15620" width="5.21875" customWidth="1"/>
    <col min="15621" max="15621" width="5.44140625" customWidth="1"/>
    <col min="15622" max="15622" width="4.6640625" customWidth="1"/>
    <col min="15623" max="15623" width="4.5546875" customWidth="1"/>
    <col min="15624" max="15625" width="5.5546875" customWidth="1"/>
    <col min="15626" max="15626" width="5" customWidth="1"/>
    <col min="15627" max="15627" width="5.88671875" customWidth="1"/>
    <col min="15628" max="15628" width="6.77734375" customWidth="1"/>
    <col min="15629" max="15629" width="6.109375" customWidth="1"/>
    <col min="15873" max="15873" width="9.88671875" customWidth="1"/>
    <col min="15874" max="15874" width="5.33203125" customWidth="1"/>
    <col min="15875" max="15875" width="5" customWidth="1"/>
    <col min="15876" max="15876" width="5.21875" customWidth="1"/>
    <col min="15877" max="15877" width="5.44140625" customWidth="1"/>
    <col min="15878" max="15878" width="4.6640625" customWidth="1"/>
    <col min="15879" max="15879" width="4.5546875" customWidth="1"/>
    <col min="15880" max="15881" width="5.5546875" customWidth="1"/>
    <col min="15882" max="15882" width="5" customWidth="1"/>
    <col min="15883" max="15883" width="5.88671875" customWidth="1"/>
    <col min="15884" max="15884" width="6.77734375" customWidth="1"/>
    <col min="15885" max="15885" width="6.109375" customWidth="1"/>
    <col min="16129" max="16129" width="9.88671875" customWidth="1"/>
    <col min="16130" max="16130" width="5.33203125" customWidth="1"/>
    <col min="16131" max="16131" width="5" customWidth="1"/>
    <col min="16132" max="16132" width="5.21875" customWidth="1"/>
    <col min="16133" max="16133" width="5.44140625" customWidth="1"/>
    <col min="16134" max="16134" width="4.6640625" customWidth="1"/>
    <col min="16135" max="16135" width="4.5546875" customWidth="1"/>
    <col min="16136" max="16137" width="5.5546875" customWidth="1"/>
    <col min="16138" max="16138" width="5" customWidth="1"/>
    <col min="16139" max="16139" width="5.88671875" customWidth="1"/>
    <col min="16140" max="16140" width="6.77734375" customWidth="1"/>
    <col min="16141" max="16141" width="6.109375" customWidth="1"/>
  </cols>
  <sheetData>
    <row r="1" spans="1:14" ht="22.5">
      <c r="A1" s="494" t="s">
        <v>220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142"/>
    </row>
    <row r="2" spans="1:14" ht="22.5">
      <c r="A2" s="494" t="s">
        <v>221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</row>
    <row r="3" spans="1:14" ht="8.25" customHeight="1">
      <c r="A3" s="1"/>
    </row>
    <row r="4" spans="1:14" ht="14.25" thickBot="1">
      <c r="A4" s="495" t="s">
        <v>222</v>
      </c>
      <c r="B4" s="495"/>
      <c r="C4" s="7"/>
      <c r="D4" s="7"/>
      <c r="E4" s="7"/>
      <c r="F4" s="7"/>
      <c r="G4" s="7"/>
      <c r="H4" s="7"/>
      <c r="I4" s="7"/>
      <c r="J4" s="8"/>
      <c r="K4" s="8"/>
      <c r="L4" s="8"/>
      <c r="M4" s="32" t="s">
        <v>223</v>
      </c>
    </row>
    <row r="5" spans="1:14" ht="21" customHeight="1">
      <c r="A5" s="80" t="s">
        <v>224</v>
      </c>
      <c r="B5" s="501" t="s">
        <v>225</v>
      </c>
      <c r="C5" s="502"/>
      <c r="D5" s="502"/>
      <c r="E5" s="497"/>
      <c r="F5" s="501" t="s">
        <v>226</v>
      </c>
      <c r="G5" s="497"/>
      <c r="H5" s="501" t="s">
        <v>227</v>
      </c>
      <c r="I5" s="502"/>
      <c r="J5" s="497"/>
      <c r="K5" s="501" t="s">
        <v>228</v>
      </c>
      <c r="L5" s="502"/>
      <c r="M5" s="502"/>
    </row>
    <row r="6" spans="1:14" ht="26.25" customHeight="1">
      <c r="A6" s="81" t="s">
        <v>229</v>
      </c>
      <c r="B6" s="539" t="s">
        <v>230</v>
      </c>
      <c r="C6" s="540"/>
      <c r="D6" s="540"/>
      <c r="E6" s="515"/>
      <c r="F6" s="513" t="s">
        <v>231</v>
      </c>
      <c r="G6" s="541"/>
      <c r="H6" s="513" t="s">
        <v>232</v>
      </c>
      <c r="I6" s="589"/>
      <c r="J6" s="541"/>
      <c r="K6" s="505" t="s">
        <v>233</v>
      </c>
      <c r="L6" s="506"/>
      <c r="M6" s="506"/>
    </row>
    <row r="7" spans="1:14" ht="28.5" customHeight="1">
      <c r="A7" s="498" t="s">
        <v>209</v>
      </c>
      <c r="B7" s="84" t="s">
        <v>234</v>
      </c>
      <c r="C7" s="9" t="s">
        <v>235</v>
      </c>
      <c r="D7" s="509" t="s">
        <v>236</v>
      </c>
      <c r="E7" s="511"/>
      <c r="F7" s="9" t="s">
        <v>237</v>
      </c>
      <c r="G7" s="143" t="s">
        <v>238</v>
      </c>
      <c r="H7" s="84" t="s">
        <v>239</v>
      </c>
      <c r="I7" s="84" t="s">
        <v>240</v>
      </c>
      <c r="J7" s="9" t="s">
        <v>241</v>
      </c>
      <c r="K7" s="9" t="s">
        <v>242</v>
      </c>
      <c r="L7" s="9" t="s">
        <v>243</v>
      </c>
      <c r="M7" s="84" t="s">
        <v>244</v>
      </c>
    </row>
    <row r="8" spans="1:14" ht="13.5" customHeight="1">
      <c r="A8" s="498"/>
      <c r="B8" s="513" t="s">
        <v>112</v>
      </c>
      <c r="C8" s="728" t="s">
        <v>14</v>
      </c>
      <c r="D8" s="506" t="s">
        <v>245</v>
      </c>
      <c r="E8" s="144" t="s">
        <v>246</v>
      </c>
      <c r="F8" s="731" t="s">
        <v>247</v>
      </c>
      <c r="G8" s="738" t="s">
        <v>248</v>
      </c>
      <c r="H8" s="740" t="s">
        <v>249</v>
      </c>
      <c r="I8" s="742" t="s">
        <v>250</v>
      </c>
      <c r="J8" s="506" t="s">
        <v>251</v>
      </c>
      <c r="K8" s="744" t="s">
        <v>252</v>
      </c>
      <c r="L8" s="746" t="s">
        <v>253</v>
      </c>
      <c r="M8" s="731" t="s">
        <v>254</v>
      </c>
    </row>
    <row r="9" spans="1:14" ht="25.5" customHeight="1">
      <c r="A9" s="727"/>
      <c r="B9" s="514"/>
      <c r="C9" s="729"/>
      <c r="D9" s="730"/>
      <c r="E9" s="118" t="s">
        <v>255</v>
      </c>
      <c r="F9" s="732"/>
      <c r="G9" s="739"/>
      <c r="H9" s="741"/>
      <c r="I9" s="743"/>
      <c r="J9" s="730"/>
      <c r="K9" s="745"/>
      <c r="L9" s="747"/>
      <c r="M9" s="732"/>
    </row>
    <row r="10" spans="1:14" ht="9" customHeight="1">
      <c r="A10" s="10"/>
      <c r="B10" s="146"/>
      <c r="C10" s="30"/>
      <c r="D10" s="83"/>
      <c r="E10" s="83"/>
      <c r="F10" s="18"/>
      <c r="G10" s="18"/>
      <c r="H10" s="18"/>
      <c r="I10" s="83"/>
      <c r="J10" s="83"/>
      <c r="K10" s="18"/>
      <c r="L10" s="28"/>
      <c r="M10" s="83"/>
    </row>
    <row r="11" spans="1:14" ht="26.25" customHeight="1">
      <c r="A11" s="259">
        <v>2018</v>
      </c>
      <c r="B11" s="186">
        <v>2</v>
      </c>
      <c r="C11" s="147">
        <v>3</v>
      </c>
      <c r="D11" s="147">
        <v>5</v>
      </c>
      <c r="E11" s="147">
        <v>29</v>
      </c>
      <c r="F11" s="147">
        <v>1</v>
      </c>
      <c r="G11" s="147" t="s">
        <v>63</v>
      </c>
      <c r="H11" s="244" t="s">
        <v>63</v>
      </c>
      <c r="I11" s="147">
        <v>1</v>
      </c>
      <c r="J11" s="147">
        <v>1</v>
      </c>
      <c r="K11" s="244" t="s">
        <v>63</v>
      </c>
      <c r="L11" s="244" t="s">
        <v>63</v>
      </c>
      <c r="M11" s="244" t="s">
        <v>63</v>
      </c>
    </row>
    <row r="12" spans="1:14" ht="26.25" customHeight="1">
      <c r="A12" s="259">
        <v>2019</v>
      </c>
      <c r="B12" s="253">
        <v>2</v>
      </c>
      <c r="C12" s="253">
        <v>3</v>
      </c>
      <c r="D12" s="253">
        <v>5</v>
      </c>
      <c r="E12" s="148">
        <v>29</v>
      </c>
      <c r="F12" s="253">
        <v>1</v>
      </c>
      <c r="G12" s="148" t="s">
        <v>63</v>
      </c>
      <c r="H12" s="244" t="s">
        <v>63</v>
      </c>
      <c r="I12" s="253">
        <v>1</v>
      </c>
      <c r="J12" s="253">
        <v>1</v>
      </c>
      <c r="K12" s="244" t="s">
        <v>63</v>
      </c>
      <c r="L12" s="244" t="s">
        <v>63</v>
      </c>
      <c r="M12" s="244" t="s">
        <v>63</v>
      </c>
    </row>
    <row r="13" spans="1:14" s="139" customFormat="1" ht="26.25" customHeight="1">
      <c r="A13" s="72">
        <v>2020</v>
      </c>
      <c r="B13" s="253">
        <v>2</v>
      </c>
      <c r="C13" s="253">
        <v>4</v>
      </c>
      <c r="D13" s="253">
        <v>5</v>
      </c>
      <c r="E13" s="148">
        <v>29</v>
      </c>
      <c r="F13" s="253">
        <v>1</v>
      </c>
      <c r="G13" s="235" t="s">
        <v>63</v>
      </c>
      <c r="H13" s="244" t="s">
        <v>63</v>
      </c>
      <c r="I13" s="253">
        <v>1</v>
      </c>
      <c r="J13" s="253">
        <v>1</v>
      </c>
      <c r="K13" s="244" t="s">
        <v>63</v>
      </c>
      <c r="L13" s="244" t="s">
        <v>63</v>
      </c>
      <c r="M13" s="244" t="s">
        <v>63</v>
      </c>
    </row>
    <row r="14" spans="1:14" s="6" customFormat="1" ht="26.25" customHeight="1">
      <c r="A14" s="72">
        <v>2021</v>
      </c>
      <c r="B14" s="228">
        <v>2</v>
      </c>
      <c r="C14" s="228">
        <v>4</v>
      </c>
      <c r="D14" s="228">
        <v>15</v>
      </c>
      <c r="E14" s="148">
        <v>28</v>
      </c>
      <c r="F14" s="228">
        <v>1</v>
      </c>
      <c r="G14" s="235" t="s">
        <v>63</v>
      </c>
      <c r="H14" s="226" t="s">
        <v>63</v>
      </c>
      <c r="I14" s="228">
        <v>1</v>
      </c>
      <c r="J14" s="228">
        <v>1</v>
      </c>
      <c r="K14" s="226">
        <v>1</v>
      </c>
      <c r="L14" s="226" t="s">
        <v>63</v>
      </c>
      <c r="M14" s="226" t="s">
        <v>63</v>
      </c>
    </row>
    <row r="15" spans="1:14" s="149" customFormat="1" ht="26.25" customHeight="1">
      <c r="A15" s="329">
        <v>2022</v>
      </c>
      <c r="B15" s="331">
        <f>SUM(B17:B34)</f>
        <v>2</v>
      </c>
      <c r="C15" s="389">
        <f t="shared" ref="C15:F15" si="0">SUM(C17:C34)</f>
        <v>4</v>
      </c>
      <c r="D15" s="389">
        <f t="shared" si="0"/>
        <v>5</v>
      </c>
      <c r="E15" s="389">
        <f t="shared" si="0"/>
        <v>29</v>
      </c>
      <c r="F15" s="389">
        <f t="shared" si="0"/>
        <v>1</v>
      </c>
      <c r="G15" s="389" t="s">
        <v>447</v>
      </c>
      <c r="H15" s="389" t="s">
        <v>447</v>
      </c>
      <c r="I15" s="389">
        <v>1</v>
      </c>
      <c r="J15" s="389">
        <v>1</v>
      </c>
      <c r="K15" s="389">
        <v>1</v>
      </c>
      <c r="L15" s="389" t="s">
        <v>446</v>
      </c>
      <c r="M15" s="389" t="s">
        <v>447</v>
      </c>
    </row>
    <row r="16" spans="1:14" ht="9.75" customHeight="1">
      <c r="A16" s="333"/>
      <c r="B16" s="367"/>
      <c r="C16" s="368"/>
      <c r="D16" s="368"/>
      <c r="E16" s="369"/>
      <c r="F16" s="370"/>
      <c r="G16" s="370"/>
      <c r="H16" s="370"/>
      <c r="I16" s="368"/>
      <c r="J16" s="368"/>
      <c r="K16" s="368"/>
      <c r="L16" s="368"/>
      <c r="M16" s="368"/>
    </row>
    <row r="17" spans="1:13" ht="16.5" customHeight="1">
      <c r="A17" s="328" t="s">
        <v>256</v>
      </c>
      <c r="B17" s="733" t="s">
        <v>446</v>
      </c>
      <c r="C17" s="735">
        <v>1</v>
      </c>
      <c r="D17" s="736">
        <v>1</v>
      </c>
      <c r="E17" s="737">
        <v>11</v>
      </c>
      <c r="F17" s="736">
        <v>1</v>
      </c>
      <c r="G17" s="735" t="s">
        <v>446</v>
      </c>
      <c r="H17" s="735" t="s">
        <v>446</v>
      </c>
      <c r="I17" s="736" t="s">
        <v>446</v>
      </c>
      <c r="J17" s="736" t="s">
        <v>446</v>
      </c>
      <c r="K17" s="736" t="s">
        <v>446</v>
      </c>
      <c r="L17" s="735" t="s">
        <v>446</v>
      </c>
      <c r="M17" s="735" t="s">
        <v>446</v>
      </c>
    </row>
    <row r="18" spans="1:13" ht="16.5" customHeight="1">
      <c r="A18" s="371" t="s">
        <v>213</v>
      </c>
      <c r="B18" s="734"/>
      <c r="C18" s="736"/>
      <c r="D18" s="736"/>
      <c r="E18" s="737"/>
      <c r="F18" s="736"/>
      <c r="G18" s="735"/>
      <c r="H18" s="735"/>
      <c r="I18" s="736"/>
      <c r="J18" s="736"/>
      <c r="K18" s="736"/>
      <c r="L18" s="735"/>
      <c r="M18" s="735"/>
    </row>
    <row r="19" spans="1:13" ht="16.5" customHeight="1">
      <c r="A19" s="328" t="s">
        <v>257</v>
      </c>
      <c r="B19" s="733" t="s">
        <v>446</v>
      </c>
      <c r="C19" s="735" t="s">
        <v>446</v>
      </c>
      <c r="D19" s="735" t="s">
        <v>446</v>
      </c>
      <c r="E19" s="735" t="s">
        <v>446</v>
      </c>
      <c r="F19" s="735" t="s">
        <v>446</v>
      </c>
      <c r="G19" s="735" t="s">
        <v>446</v>
      </c>
      <c r="H19" s="735" t="s">
        <v>446</v>
      </c>
      <c r="I19" s="736" t="s">
        <v>446</v>
      </c>
      <c r="J19" s="736" t="s">
        <v>446</v>
      </c>
      <c r="K19" s="736" t="s">
        <v>446</v>
      </c>
      <c r="L19" s="735" t="s">
        <v>446</v>
      </c>
      <c r="M19" s="735" t="s">
        <v>446</v>
      </c>
    </row>
    <row r="20" spans="1:13" ht="16.5" customHeight="1">
      <c r="A20" s="372" t="s">
        <v>339</v>
      </c>
      <c r="B20" s="733"/>
      <c r="C20" s="735"/>
      <c r="D20" s="735"/>
      <c r="E20" s="735"/>
      <c r="F20" s="735"/>
      <c r="G20" s="735"/>
      <c r="H20" s="735"/>
      <c r="I20" s="736"/>
      <c r="J20" s="736"/>
      <c r="K20" s="736"/>
      <c r="L20" s="735"/>
      <c r="M20" s="735"/>
    </row>
    <row r="21" spans="1:13" ht="16.5" customHeight="1">
      <c r="A21" s="328" t="s">
        <v>258</v>
      </c>
      <c r="B21" s="733" t="s">
        <v>446</v>
      </c>
      <c r="C21" s="736">
        <v>1</v>
      </c>
      <c r="D21" s="736" t="s">
        <v>446</v>
      </c>
      <c r="E21" s="736" t="s">
        <v>446</v>
      </c>
      <c r="F21" s="735" t="s">
        <v>446</v>
      </c>
      <c r="G21" s="735" t="s">
        <v>446</v>
      </c>
      <c r="H21" s="735" t="s">
        <v>446</v>
      </c>
      <c r="I21" s="736">
        <v>1</v>
      </c>
      <c r="J21" s="736" t="s">
        <v>446</v>
      </c>
      <c r="K21" s="736">
        <v>1</v>
      </c>
      <c r="L21" s="735" t="s">
        <v>446</v>
      </c>
      <c r="M21" s="735" t="s">
        <v>446</v>
      </c>
    </row>
    <row r="22" spans="1:13" ht="16.5" customHeight="1">
      <c r="A22" s="373" t="s">
        <v>214</v>
      </c>
      <c r="B22" s="734"/>
      <c r="C22" s="736"/>
      <c r="D22" s="736"/>
      <c r="E22" s="736"/>
      <c r="F22" s="735"/>
      <c r="G22" s="735"/>
      <c r="H22" s="735"/>
      <c r="I22" s="736"/>
      <c r="J22" s="736"/>
      <c r="K22" s="736"/>
      <c r="L22" s="735"/>
      <c r="M22" s="735"/>
    </row>
    <row r="23" spans="1:13" ht="16.5" customHeight="1">
      <c r="A23" s="328" t="s">
        <v>259</v>
      </c>
      <c r="B23" s="733" t="s">
        <v>446</v>
      </c>
      <c r="C23" s="735" t="s">
        <v>446</v>
      </c>
      <c r="D23" s="735" t="s">
        <v>446</v>
      </c>
      <c r="E23" s="735" t="s">
        <v>446</v>
      </c>
      <c r="F23" s="735" t="s">
        <v>446</v>
      </c>
      <c r="G23" s="735" t="s">
        <v>446</v>
      </c>
      <c r="H23" s="735" t="s">
        <v>446</v>
      </c>
      <c r="I23" s="736" t="s">
        <v>446</v>
      </c>
      <c r="J23" s="736">
        <v>1</v>
      </c>
      <c r="K23" s="736" t="s">
        <v>447</v>
      </c>
      <c r="L23" s="735" t="s">
        <v>446</v>
      </c>
      <c r="M23" s="735" t="s">
        <v>446</v>
      </c>
    </row>
    <row r="24" spans="1:13" ht="16.5" customHeight="1">
      <c r="A24" s="328" t="s">
        <v>165</v>
      </c>
      <c r="B24" s="734"/>
      <c r="C24" s="736"/>
      <c r="D24" s="736"/>
      <c r="E24" s="736"/>
      <c r="F24" s="735"/>
      <c r="G24" s="735"/>
      <c r="H24" s="735"/>
      <c r="I24" s="736"/>
      <c r="J24" s="736"/>
      <c r="K24" s="736"/>
      <c r="L24" s="735"/>
      <c r="M24" s="735"/>
    </row>
    <row r="25" spans="1:13" ht="16.5" customHeight="1">
      <c r="A25" s="328" t="s">
        <v>260</v>
      </c>
      <c r="B25" s="733" t="s">
        <v>446</v>
      </c>
      <c r="C25" s="735" t="s">
        <v>446</v>
      </c>
      <c r="D25" s="735" t="s">
        <v>446</v>
      </c>
      <c r="E25" s="735" t="s">
        <v>447</v>
      </c>
      <c r="F25" s="735" t="s">
        <v>446</v>
      </c>
      <c r="G25" s="735" t="s">
        <v>446</v>
      </c>
      <c r="H25" s="735" t="s">
        <v>446</v>
      </c>
      <c r="I25" s="736" t="s">
        <v>446</v>
      </c>
      <c r="J25" s="736" t="s">
        <v>446</v>
      </c>
      <c r="K25" s="736" t="s">
        <v>446</v>
      </c>
      <c r="L25" s="735" t="s">
        <v>446</v>
      </c>
      <c r="M25" s="735" t="s">
        <v>446</v>
      </c>
    </row>
    <row r="26" spans="1:13" ht="16.5" customHeight="1">
      <c r="A26" s="374" t="s">
        <v>215</v>
      </c>
      <c r="B26" s="734"/>
      <c r="C26" s="736"/>
      <c r="D26" s="736"/>
      <c r="E26" s="736"/>
      <c r="F26" s="735"/>
      <c r="G26" s="735"/>
      <c r="H26" s="735"/>
      <c r="I26" s="736"/>
      <c r="J26" s="736"/>
      <c r="K26" s="736"/>
      <c r="L26" s="735"/>
      <c r="M26" s="735"/>
    </row>
    <row r="27" spans="1:13" ht="16.5" customHeight="1">
      <c r="A27" s="328" t="s">
        <v>261</v>
      </c>
      <c r="B27" s="733" t="s">
        <v>446</v>
      </c>
      <c r="C27" s="735" t="s">
        <v>446</v>
      </c>
      <c r="D27" s="735">
        <v>1</v>
      </c>
      <c r="E27" s="735">
        <v>1</v>
      </c>
      <c r="F27" s="735" t="s">
        <v>446</v>
      </c>
      <c r="G27" s="735" t="s">
        <v>446</v>
      </c>
      <c r="H27" s="735" t="s">
        <v>446</v>
      </c>
      <c r="I27" s="736" t="s">
        <v>446</v>
      </c>
      <c r="J27" s="736" t="s">
        <v>446</v>
      </c>
      <c r="K27" s="736" t="s">
        <v>446</v>
      </c>
      <c r="L27" s="735" t="s">
        <v>446</v>
      </c>
      <c r="M27" s="735" t="s">
        <v>446</v>
      </c>
    </row>
    <row r="28" spans="1:13" ht="16.5" customHeight="1">
      <c r="A28" s="375" t="s">
        <v>216</v>
      </c>
      <c r="B28" s="734"/>
      <c r="C28" s="736"/>
      <c r="D28" s="736"/>
      <c r="E28" s="736"/>
      <c r="F28" s="735"/>
      <c r="G28" s="735"/>
      <c r="H28" s="735"/>
      <c r="I28" s="736"/>
      <c r="J28" s="736"/>
      <c r="K28" s="736"/>
      <c r="L28" s="735"/>
      <c r="M28" s="735"/>
    </row>
    <row r="29" spans="1:13" ht="16.5" customHeight="1">
      <c r="A29" s="328" t="s">
        <v>262</v>
      </c>
      <c r="B29" s="733" t="s">
        <v>446</v>
      </c>
      <c r="C29" s="736">
        <v>2</v>
      </c>
      <c r="D29" s="736">
        <v>3</v>
      </c>
      <c r="E29" s="735">
        <v>17</v>
      </c>
      <c r="F29" s="735" t="s">
        <v>446</v>
      </c>
      <c r="G29" s="735" t="s">
        <v>446</v>
      </c>
      <c r="H29" s="735" t="s">
        <v>446</v>
      </c>
      <c r="I29" s="736" t="s">
        <v>446</v>
      </c>
      <c r="J29" s="736" t="s">
        <v>446</v>
      </c>
      <c r="K29" s="736" t="s">
        <v>446</v>
      </c>
      <c r="L29" s="735" t="s">
        <v>446</v>
      </c>
      <c r="M29" s="735" t="s">
        <v>446</v>
      </c>
    </row>
    <row r="30" spans="1:13" ht="16.5" customHeight="1">
      <c r="A30" s="376" t="s">
        <v>217</v>
      </c>
      <c r="B30" s="734"/>
      <c r="C30" s="736"/>
      <c r="D30" s="736"/>
      <c r="E30" s="736"/>
      <c r="F30" s="735"/>
      <c r="G30" s="735"/>
      <c r="H30" s="735"/>
      <c r="I30" s="736"/>
      <c r="J30" s="736"/>
      <c r="K30" s="736"/>
      <c r="L30" s="735"/>
      <c r="M30" s="735"/>
    </row>
    <row r="31" spans="1:13" ht="16.5" customHeight="1">
      <c r="A31" s="328" t="s">
        <v>263</v>
      </c>
      <c r="B31" s="733" t="s">
        <v>447</v>
      </c>
      <c r="C31" s="735" t="s">
        <v>446</v>
      </c>
      <c r="D31" s="735" t="s">
        <v>446</v>
      </c>
      <c r="E31" s="735" t="s">
        <v>446</v>
      </c>
      <c r="F31" s="735" t="s">
        <v>446</v>
      </c>
      <c r="G31" s="735" t="s">
        <v>446</v>
      </c>
      <c r="H31" s="735" t="s">
        <v>446</v>
      </c>
      <c r="I31" s="736" t="s">
        <v>446</v>
      </c>
      <c r="J31" s="736" t="s">
        <v>446</v>
      </c>
      <c r="K31" s="736" t="s">
        <v>446</v>
      </c>
      <c r="L31" s="735" t="s">
        <v>446</v>
      </c>
      <c r="M31" s="735" t="s">
        <v>446</v>
      </c>
    </row>
    <row r="32" spans="1:13" ht="16.5" customHeight="1">
      <c r="A32" s="374" t="s">
        <v>218</v>
      </c>
      <c r="B32" s="734"/>
      <c r="C32" s="736"/>
      <c r="D32" s="736"/>
      <c r="E32" s="736"/>
      <c r="F32" s="735"/>
      <c r="G32" s="735"/>
      <c r="H32" s="735"/>
      <c r="I32" s="736"/>
      <c r="J32" s="736"/>
      <c r="K32" s="736"/>
      <c r="L32" s="735"/>
      <c r="M32" s="735"/>
    </row>
    <row r="33" spans="1:13" ht="16.5" customHeight="1">
      <c r="A33" s="328" t="s">
        <v>264</v>
      </c>
      <c r="B33" s="734">
        <v>2</v>
      </c>
      <c r="C33" s="736" t="s">
        <v>446</v>
      </c>
      <c r="D33" s="736" t="s">
        <v>447</v>
      </c>
      <c r="E33" s="736" t="s">
        <v>446</v>
      </c>
      <c r="F33" s="736" t="s">
        <v>446</v>
      </c>
      <c r="G33" s="736" t="s">
        <v>446</v>
      </c>
      <c r="H33" s="736" t="s">
        <v>446</v>
      </c>
      <c r="I33" s="736" t="s">
        <v>446</v>
      </c>
      <c r="J33" s="736" t="s">
        <v>446</v>
      </c>
      <c r="K33" s="736" t="s">
        <v>446</v>
      </c>
      <c r="L33" s="736" t="s">
        <v>446</v>
      </c>
      <c r="M33" s="736" t="s">
        <v>446</v>
      </c>
    </row>
    <row r="34" spans="1:13" ht="16.5" customHeight="1" thickBot="1">
      <c r="A34" s="374" t="s">
        <v>219</v>
      </c>
      <c r="B34" s="748"/>
      <c r="C34" s="749"/>
      <c r="D34" s="749"/>
      <c r="E34" s="749"/>
      <c r="F34" s="749"/>
      <c r="G34" s="749"/>
      <c r="H34" s="749"/>
      <c r="I34" s="736"/>
      <c r="J34" s="736"/>
      <c r="K34" s="736"/>
      <c r="L34" s="749"/>
      <c r="M34" s="749"/>
    </row>
    <row r="35" spans="1:13" ht="10.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ht="13.5" customHeight="1">
      <c r="A36" s="750" t="s">
        <v>265</v>
      </c>
      <c r="B36" s="750"/>
      <c r="C36" s="150"/>
      <c r="D36" s="150"/>
      <c r="E36" s="150"/>
      <c r="F36" s="150"/>
      <c r="G36" s="150"/>
      <c r="H36" s="150"/>
      <c r="I36" s="751" t="s">
        <v>377</v>
      </c>
      <c r="J36" s="751"/>
      <c r="K36" s="751"/>
      <c r="L36" s="751"/>
      <c r="M36" s="751"/>
    </row>
    <row r="37" spans="1:13" ht="13.5" customHeight="1">
      <c r="A37" s="750" t="s">
        <v>380</v>
      </c>
      <c r="B37" s="750"/>
      <c r="C37" s="150"/>
      <c r="D37" s="150"/>
      <c r="E37" s="150"/>
      <c r="F37" s="150"/>
      <c r="G37" s="150"/>
      <c r="H37" s="150"/>
      <c r="I37" s="751"/>
      <c r="J37" s="751"/>
      <c r="K37" s="751"/>
      <c r="L37" s="751"/>
      <c r="M37" s="751"/>
    </row>
    <row r="38" spans="1:13" ht="13.5" customHeight="1">
      <c r="A38" s="750" t="s">
        <v>369</v>
      </c>
      <c r="B38" s="750"/>
      <c r="C38" s="150"/>
      <c r="D38" s="150"/>
      <c r="E38" s="150"/>
      <c r="F38" s="150"/>
      <c r="G38" s="150"/>
      <c r="H38" s="150"/>
      <c r="I38" s="751"/>
      <c r="J38" s="751"/>
      <c r="K38" s="751"/>
      <c r="L38" s="751"/>
      <c r="M38" s="751"/>
    </row>
  </sheetData>
  <mergeCells count="136">
    <mergeCell ref="B33:B34"/>
    <mergeCell ref="C33:C34"/>
    <mergeCell ref="D33:D34"/>
    <mergeCell ref="E33:E34"/>
    <mergeCell ref="F33:F34"/>
    <mergeCell ref="M33:M34"/>
    <mergeCell ref="A36:B36"/>
    <mergeCell ref="I36:M38"/>
    <mergeCell ref="A37:B37"/>
    <mergeCell ref="A38:B38"/>
    <mergeCell ref="G33:G34"/>
    <mergeCell ref="H33:H34"/>
    <mergeCell ref="I33:I34"/>
    <mergeCell ref="J33:J34"/>
    <mergeCell ref="K33:K34"/>
    <mergeCell ref="L33:L34"/>
    <mergeCell ref="K29:K30"/>
    <mergeCell ref="L29:L30"/>
    <mergeCell ref="M29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5:K26"/>
    <mergeCell ref="L25:L26"/>
    <mergeCell ref="M25:M26"/>
    <mergeCell ref="B27:B28"/>
    <mergeCell ref="C27:C28"/>
    <mergeCell ref="D27:D28"/>
    <mergeCell ref="E27:E28"/>
    <mergeCell ref="F27:F28"/>
    <mergeCell ref="M27:M28"/>
    <mergeCell ref="G27:G28"/>
    <mergeCell ref="H27:H28"/>
    <mergeCell ref="I27:I28"/>
    <mergeCell ref="J27:J28"/>
    <mergeCell ref="K27:K28"/>
    <mergeCell ref="L27:L28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B21:B22"/>
    <mergeCell ref="C21:C22"/>
    <mergeCell ref="D21:D22"/>
    <mergeCell ref="E21:E22"/>
    <mergeCell ref="F21:F22"/>
    <mergeCell ref="M21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G21:G22"/>
    <mergeCell ref="H21:H22"/>
    <mergeCell ref="I21:I22"/>
    <mergeCell ref="J21:J22"/>
    <mergeCell ref="K21:K22"/>
    <mergeCell ref="L21:L22"/>
    <mergeCell ref="K23:K24"/>
    <mergeCell ref="L23:L24"/>
    <mergeCell ref="M23:M24"/>
    <mergeCell ref="M17:M18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A7:A9"/>
    <mergeCell ref="D7:E7"/>
    <mergeCell ref="B8:B9"/>
    <mergeCell ref="C8:C9"/>
    <mergeCell ref="D8:D9"/>
    <mergeCell ref="F8:F9"/>
    <mergeCell ref="M8:M9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G8:G9"/>
    <mergeCell ref="H8:H9"/>
    <mergeCell ref="I8:I9"/>
    <mergeCell ref="J8:J9"/>
    <mergeCell ref="K8:K9"/>
    <mergeCell ref="L8:L9"/>
    <mergeCell ref="K17:K18"/>
    <mergeCell ref="L17:L18"/>
    <mergeCell ref="A1:M1"/>
    <mergeCell ref="A2:M2"/>
    <mergeCell ref="A4:B4"/>
    <mergeCell ref="B5:E5"/>
    <mergeCell ref="F5:G5"/>
    <mergeCell ref="H5:J5"/>
    <mergeCell ref="K5:M5"/>
    <mergeCell ref="B6:E6"/>
    <mergeCell ref="F6:G6"/>
    <mergeCell ref="H6:J6"/>
    <mergeCell ref="K6:M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M21" sqref="M21"/>
    </sheetView>
  </sheetViews>
  <sheetFormatPr defaultRowHeight="13.5"/>
  <cols>
    <col min="1" max="1" width="9.21875" customWidth="1"/>
    <col min="2" max="2" width="7.6640625" customWidth="1"/>
    <col min="3" max="3" width="5.88671875" customWidth="1"/>
    <col min="4" max="4" width="6.33203125" customWidth="1"/>
    <col min="5" max="5" width="10.109375" customWidth="1"/>
    <col min="6" max="6" width="7.6640625" customWidth="1"/>
    <col min="7" max="7" width="7.77734375" customWidth="1"/>
    <col min="8" max="8" width="7.44140625" customWidth="1"/>
    <col min="9" max="9" width="7.77734375" customWidth="1"/>
    <col min="10" max="10" width="5" customWidth="1"/>
    <col min="11" max="11" width="8.6640625" customWidth="1"/>
    <col min="12" max="12" width="6.33203125" customWidth="1"/>
    <col min="13" max="13" width="5.88671875" customWidth="1"/>
    <col min="14" max="14" width="6.33203125" customWidth="1"/>
    <col min="15" max="15" width="6.88671875" customWidth="1"/>
    <col min="16" max="16" width="7.77734375" customWidth="1"/>
    <col min="17" max="17" width="6.5546875" customWidth="1"/>
    <col min="18" max="18" width="4.5546875" customWidth="1"/>
    <col min="19" max="19" width="6.77734375" customWidth="1"/>
    <col min="20" max="20" width="5.109375" customWidth="1"/>
    <col min="21" max="21" width="5" customWidth="1"/>
    <col min="22" max="22" width="5.109375" customWidth="1"/>
    <col min="257" max="257" width="9.21875" customWidth="1"/>
    <col min="258" max="258" width="7.6640625" customWidth="1"/>
    <col min="259" max="259" width="5.88671875" customWidth="1"/>
    <col min="260" max="260" width="6.33203125" customWidth="1"/>
    <col min="261" max="261" width="10.109375" customWidth="1"/>
    <col min="262" max="262" width="7.6640625" customWidth="1"/>
    <col min="263" max="263" width="7.77734375" customWidth="1"/>
    <col min="264" max="264" width="7.44140625" customWidth="1"/>
    <col min="265" max="265" width="7.77734375" customWidth="1"/>
    <col min="266" max="266" width="5" customWidth="1"/>
    <col min="267" max="267" width="8.6640625" customWidth="1"/>
    <col min="268" max="268" width="6.33203125" customWidth="1"/>
    <col min="269" max="269" width="5.88671875" customWidth="1"/>
    <col min="270" max="270" width="6.33203125" customWidth="1"/>
    <col min="271" max="271" width="6.88671875" customWidth="1"/>
    <col min="272" max="272" width="7.77734375" customWidth="1"/>
    <col min="273" max="273" width="6.5546875" customWidth="1"/>
    <col min="274" max="274" width="4.5546875" customWidth="1"/>
    <col min="275" max="275" width="6.77734375" customWidth="1"/>
    <col min="276" max="276" width="5.109375" customWidth="1"/>
    <col min="277" max="277" width="5" customWidth="1"/>
    <col min="278" max="278" width="5.109375" customWidth="1"/>
    <col min="513" max="513" width="9.21875" customWidth="1"/>
    <col min="514" max="514" width="7.6640625" customWidth="1"/>
    <col min="515" max="515" width="5.88671875" customWidth="1"/>
    <col min="516" max="516" width="6.33203125" customWidth="1"/>
    <col min="517" max="517" width="10.109375" customWidth="1"/>
    <col min="518" max="518" width="7.6640625" customWidth="1"/>
    <col min="519" max="519" width="7.77734375" customWidth="1"/>
    <col min="520" max="520" width="7.44140625" customWidth="1"/>
    <col min="521" max="521" width="7.77734375" customWidth="1"/>
    <col min="522" max="522" width="5" customWidth="1"/>
    <col min="523" max="523" width="8.6640625" customWidth="1"/>
    <col min="524" max="524" width="6.33203125" customWidth="1"/>
    <col min="525" max="525" width="5.88671875" customWidth="1"/>
    <col min="526" max="526" width="6.33203125" customWidth="1"/>
    <col min="527" max="527" width="6.88671875" customWidth="1"/>
    <col min="528" max="528" width="7.77734375" customWidth="1"/>
    <col min="529" max="529" width="6.5546875" customWidth="1"/>
    <col min="530" max="530" width="4.5546875" customWidth="1"/>
    <col min="531" max="531" width="6.77734375" customWidth="1"/>
    <col min="532" max="532" width="5.109375" customWidth="1"/>
    <col min="533" max="533" width="5" customWidth="1"/>
    <col min="534" max="534" width="5.109375" customWidth="1"/>
    <col min="769" max="769" width="9.21875" customWidth="1"/>
    <col min="770" max="770" width="7.6640625" customWidth="1"/>
    <col min="771" max="771" width="5.88671875" customWidth="1"/>
    <col min="772" max="772" width="6.33203125" customWidth="1"/>
    <col min="773" max="773" width="10.109375" customWidth="1"/>
    <col min="774" max="774" width="7.6640625" customWidth="1"/>
    <col min="775" max="775" width="7.77734375" customWidth="1"/>
    <col min="776" max="776" width="7.44140625" customWidth="1"/>
    <col min="777" max="777" width="7.77734375" customWidth="1"/>
    <col min="778" max="778" width="5" customWidth="1"/>
    <col min="779" max="779" width="8.6640625" customWidth="1"/>
    <col min="780" max="780" width="6.33203125" customWidth="1"/>
    <col min="781" max="781" width="5.88671875" customWidth="1"/>
    <col min="782" max="782" width="6.33203125" customWidth="1"/>
    <col min="783" max="783" width="6.88671875" customWidth="1"/>
    <col min="784" max="784" width="7.77734375" customWidth="1"/>
    <col min="785" max="785" width="6.5546875" customWidth="1"/>
    <col min="786" max="786" width="4.5546875" customWidth="1"/>
    <col min="787" max="787" width="6.77734375" customWidth="1"/>
    <col min="788" max="788" width="5.109375" customWidth="1"/>
    <col min="789" max="789" width="5" customWidth="1"/>
    <col min="790" max="790" width="5.109375" customWidth="1"/>
    <col min="1025" max="1025" width="9.21875" customWidth="1"/>
    <col min="1026" max="1026" width="7.6640625" customWidth="1"/>
    <col min="1027" max="1027" width="5.88671875" customWidth="1"/>
    <col min="1028" max="1028" width="6.33203125" customWidth="1"/>
    <col min="1029" max="1029" width="10.109375" customWidth="1"/>
    <col min="1030" max="1030" width="7.6640625" customWidth="1"/>
    <col min="1031" max="1031" width="7.77734375" customWidth="1"/>
    <col min="1032" max="1032" width="7.44140625" customWidth="1"/>
    <col min="1033" max="1033" width="7.77734375" customWidth="1"/>
    <col min="1034" max="1034" width="5" customWidth="1"/>
    <col min="1035" max="1035" width="8.6640625" customWidth="1"/>
    <col min="1036" max="1036" width="6.33203125" customWidth="1"/>
    <col min="1037" max="1037" width="5.88671875" customWidth="1"/>
    <col min="1038" max="1038" width="6.33203125" customWidth="1"/>
    <col min="1039" max="1039" width="6.88671875" customWidth="1"/>
    <col min="1040" max="1040" width="7.77734375" customWidth="1"/>
    <col min="1041" max="1041" width="6.5546875" customWidth="1"/>
    <col min="1042" max="1042" width="4.5546875" customWidth="1"/>
    <col min="1043" max="1043" width="6.77734375" customWidth="1"/>
    <col min="1044" max="1044" width="5.109375" customWidth="1"/>
    <col min="1045" max="1045" width="5" customWidth="1"/>
    <col min="1046" max="1046" width="5.109375" customWidth="1"/>
    <col min="1281" max="1281" width="9.21875" customWidth="1"/>
    <col min="1282" max="1282" width="7.6640625" customWidth="1"/>
    <col min="1283" max="1283" width="5.88671875" customWidth="1"/>
    <col min="1284" max="1284" width="6.33203125" customWidth="1"/>
    <col min="1285" max="1285" width="10.109375" customWidth="1"/>
    <col min="1286" max="1286" width="7.6640625" customWidth="1"/>
    <col min="1287" max="1287" width="7.77734375" customWidth="1"/>
    <col min="1288" max="1288" width="7.44140625" customWidth="1"/>
    <col min="1289" max="1289" width="7.77734375" customWidth="1"/>
    <col min="1290" max="1290" width="5" customWidth="1"/>
    <col min="1291" max="1291" width="8.6640625" customWidth="1"/>
    <col min="1292" max="1292" width="6.33203125" customWidth="1"/>
    <col min="1293" max="1293" width="5.88671875" customWidth="1"/>
    <col min="1294" max="1294" width="6.33203125" customWidth="1"/>
    <col min="1295" max="1295" width="6.88671875" customWidth="1"/>
    <col min="1296" max="1296" width="7.77734375" customWidth="1"/>
    <col min="1297" max="1297" width="6.5546875" customWidth="1"/>
    <col min="1298" max="1298" width="4.5546875" customWidth="1"/>
    <col min="1299" max="1299" width="6.77734375" customWidth="1"/>
    <col min="1300" max="1300" width="5.109375" customWidth="1"/>
    <col min="1301" max="1301" width="5" customWidth="1"/>
    <col min="1302" max="1302" width="5.109375" customWidth="1"/>
    <col min="1537" max="1537" width="9.21875" customWidth="1"/>
    <col min="1538" max="1538" width="7.6640625" customWidth="1"/>
    <col min="1539" max="1539" width="5.88671875" customWidth="1"/>
    <col min="1540" max="1540" width="6.33203125" customWidth="1"/>
    <col min="1541" max="1541" width="10.109375" customWidth="1"/>
    <col min="1542" max="1542" width="7.6640625" customWidth="1"/>
    <col min="1543" max="1543" width="7.77734375" customWidth="1"/>
    <col min="1544" max="1544" width="7.44140625" customWidth="1"/>
    <col min="1545" max="1545" width="7.77734375" customWidth="1"/>
    <col min="1546" max="1546" width="5" customWidth="1"/>
    <col min="1547" max="1547" width="8.6640625" customWidth="1"/>
    <col min="1548" max="1548" width="6.33203125" customWidth="1"/>
    <col min="1549" max="1549" width="5.88671875" customWidth="1"/>
    <col min="1550" max="1550" width="6.33203125" customWidth="1"/>
    <col min="1551" max="1551" width="6.88671875" customWidth="1"/>
    <col min="1552" max="1552" width="7.77734375" customWidth="1"/>
    <col min="1553" max="1553" width="6.5546875" customWidth="1"/>
    <col min="1554" max="1554" width="4.5546875" customWidth="1"/>
    <col min="1555" max="1555" width="6.77734375" customWidth="1"/>
    <col min="1556" max="1556" width="5.109375" customWidth="1"/>
    <col min="1557" max="1557" width="5" customWidth="1"/>
    <col min="1558" max="1558" width="5.109375" customWidth="1"/>
    <col min="1793" max="1793" width="9.21875" customWidth="1"/>
    <col min="1794" max="1794" width="7.6640625" customWidth="1"/>
    <col min="1795" max="1795" width="5.88671875" customWidth="1"/>
    <col min="1796" max="1796" width="6.33203125" customWidth="1"/>
    <col min="1797" max="1797" width="10.109375" customWidth="1"/>
    <col min="1798" max="1798" width="7.6640625" customWidth="1"/>
    <col min="1799" max="1799" width="7.77734375" customWidth="1"/>
    <col min="1800" max="1800" width="7.44140625" customWidth="1"/>
    <col min="1801" max="1801" width="7.77734375" customWidth="1"/>
    <col min="1802" max="1802" width="5" customWidth="1"/>
    <col min="1803" max="1803" width="8.6640625" customWidth="1"/>
    <col min="1804" max="1804" width="6.33203125" customWidth="1"/>
    <col min="1805" max="1805" width="5.88671875" customWidth="1"/>
    <col min="1806" max="1806" width="6.33203125" customWidth="1"/>
    <col min="1807" max="1807" width="6.88671875" customWidth="1"/>
    <col min="1808" max="1808" width="7.77734375" customWidth="1"/>
    <col min="1809" max="1809" width="6.5546875" customWidth="1"/>
    <col min="1810" max="1810" width="4.5546875" customWidth="1"/>
    <col min="1811" max="1811" width="6.77734375" customWidth="1"/>
    <col min="1812" max="1812" width="5.109375" customWidth="1"/>
    <col min="1813" max="1813" width="5" customWidth="1"/>
    <col min="1814" max="1814" width="5.109375" customWidth="1"/>
    <col min="2049" max="2049" width="9.21875" customWidth="1"/>
    <col min="2050" max="2050" width="7.6640625" customWidth="1"/>
    <col min="2051" max="2051" width="5.88671875" customWidth="1"/>
    <col min="2052" max="2052" width="6.33203125" customWidth="1"/>
    <col min="2053" max="2053" width="10.109375" customWidth="1"/>
    <col min="2054" max="2054" width="7.6640625" customWidth="1"/>
    <col min="2055" max="2055" width="7.77734375" customWidth="1"/>
    <col min="2056" max="2056" width="7.44140625" customWidth="1"/>
    <col min="2057" max="2057" width="7.77734375" customWidth="1"/>
    <col min="2058" max="2058" width="5" customWidth="1"/>
    <col min="2059" max="2059" width="8.6640625" customWidth="1"/>
    <col min="2060" max="2060" width="6.33203125" customWidth="1"/>
    <col min="2061" max="2061" width="5.88671875" customWidth="1"/>
    <col min="2062" max="2062" width="6.33203125" customWidth="1"/>
    <col min="2063" max="2063" width="6.88671875" customWidth="1"/>
    <col min="2064" max="2064" width="7.77734375" customWidth="1"/>
    <col min="2065" max="2065" width="6.5546875" customWidth="1"/>
    <col min="2066" max="2066" width="4.5546875" customWidth="1"/>
    <col min="2067" max="2067" width="6.77734375" customWidth="1"/>
    <col min="2068" max="2068" width="5.109375" customWidth="1"/>
    <col min="2069" max="2069" width="5" customWidth="1"/>
    <col min="2070" max="2070" width="5.109375" customWidth="1"/>
    <col min="2305" max="2305" width="9.21875" customWidth="1"/>
    <col min="2306" max="2306" width="7.6640625" customWidth="1"/>
    <col min="2307" max="2307" width="5.88671875" customWidth="1"/>
    <col min="2308" max="2308" width="6.33203125" customWidth="1"/>
    <col min="2309" max="2309" width="10.109375" customWidth="1"/>
    <col min="2310" max="2310" width="7.6640625" customWidth="1"/>
    <col min="2311" max="2311" width="7.77734375" customWidth="1"/>
    <col min="2312" max="2312" width="7.44140625" customWidth="1"/>
    <col min="2313" max="2313" width="7.77734375" customWidth="1"/>
    <col min="2314" max="2314" width="5" customWidth="1"/>
    <col min="2315" max="2315" width="8.6640625" customWidth="1"/>
    <col min="2316" max="2316" width="6.33203125" customWidth="1"/>
    <col min="2317" max="2317" width="5.88671875" customWidth="1"/>
    <col min="2318" max="2318" width="6.33203125" customWidth="1"/>
    <col min="2319" max="2319" width="6.88671875" customWidth="1"/>
    <col min="2320" max="2320" width="7.77734375" customWidth="1"/>
    <col min="2321" max="2321" width="6.5546875" customWidth="1"/>
    <col min="2322" max="2322" width="4.5546875" customWidth="1"/>
    <col min="2323" max="2323" width="6.77734375" customWidth="1"/>
    <col min="2324" max="2324" width="5.109375" customWidth="1"/>
    <col min="2325" max="2325" width="5" customWidth="1"/>
    <col min="2326" max="2326" width="5.109375" customWidth="1"/>
    <col min="2561" max="2561" width="9.21875" customWidth="1"/>
    <col min="2562" max="2562" width="7.6640625" customWidth="1"/>
    <col min="2563" max="2563" width="5.88671875" customWidth="1"/>
    <col min="2564" max="2564" width="6.33203125" customWidth="1"/>
    <col min="2565" max="2565" width="10.109375" customWidth="1"/>
    <col min="2566" max="2566" width="7.6640625" customWidth="1"/>
    <col min="2567" max="2567" width="7.77734375" customWidth="1"/>
    <col min="2568" max="2568" width="7.44140625" customWidth="1"/>
    <col min="2569" max="2569" width="7.77734375" customWidth="1"/>
    <col min="2570" max="2570" width="5" customWidth="1"/>
    <col min="2571" max="2571" width="8.6640625" customWidth="1"/>
    <col min="2572" max="2572" width="6.33203125" customWidth="1"/>
    <col min="2573" max="2573" width="5.88671875" customWidth="1"/>
    <col min="2574" max="2574" width="6.33203125" customWidth="1"/>
    <col min="2575" max="2575" width="6.88671875" customWidth="1"/>
    <col min="2576" max="2576" width="7.77734375" customWidth="1"/>
    <col min="2577" max="2577" width="6.5546875" customWidth="1"/>
    <col min="2578" max="2578" width="4.5546875" customWidth="1"/>
    <col min="2579" max="2579" width="6.77734375" customWidth="1"/>
    <col min="2580" max="2580" width="5.109375" customWidth="1"/>
    <col min="2581" max="2581" width="5" customWidth="1"/>
    <col min="2582" max="2582" width="5.109375" customWidth="1"/>
    <col min="2817" max="2817" width="9.21875" customWidth="1"/>
    <col min="2818" max="2818" width="7.6640625" customWidth="1"/>
    <col min="2819" max="2819" width="5.88671875" customWidth="1"/>
    <col min="2820" max="2820" width="6.33203125" customWidth="1"/>
    <col min="2821" max="2821" width="10.109375" customWidth="1"/>
    <col min="2822" max="2822" width="7.6640625" customWidth="1"/>
    <col min="2823" max="2823" width="7.77734375" customWidth="1"/>
    <col min="2824" max="2824" width="7.44140625" customWidth="1"/>
    <col min="2825" max="2825" width="7.77734375" customWidth="1"/>
    <col min="2826" max="2826" width="5" customWidth="1"/>
    <col min="2827" max="2827" width="8.6640625" customWidth="1"/>
    <col min="2828" max="2828" width="6.33203125" customWidth="1"/>
    <col min="2829" max="2829" width="5.88671875" customWidth="1"/>
    <col min="2830" max="2830" width="6.33203125" customWidth="1"/>
    <col min="2831" max="2831" width="6.88671875" customWidth="1"/>
    <col min="2832" max="2832" width="7.77734375" customWidth="1"/>
    <col min="2833" max="2833" width="6.5546875" customWidth="1"/>
    <col min="2834" max="2834" width="4.5546875" customWidth="1"/>
    <col min="2835" max="2835" width="6.77734375" customWidth="1"/>
    <col min="2836" max="2836" width="5.109375" customWidth="1"/>
    <col min="2837" max="2837" width="5" customWidth="1"/>
    <col min="2838" max="2838" width="5.109375" customWidth="1"/>
    <col min="3073" max="3073" width="9.21875" customWidth="1"/>
    <col min="3074" max="3074" width="7.6640625" customWidth="1"/>
    <col min="3075" max="3075" width="5.88671875" customWidth="1"/>
    <col min="3076" max="3076" width="6.33203125" customWidth="1"/>
    <col min="3077" max="3077" width="10.109375" customWidth="1"/>
    <col min="3078" max="3078" width="7.6640625" customWidth="1"/>
    <col min="3079" max="3079" width="7.77734375" customWidth="1"/>
    <col min="3080" max="3080" width="7.44140625" customWidth="1"/>
    <col min="3081" max="3081" width="7.77734375" customWidth="1"/>
    <col min="3082" max="3082" width="5" customWidth="1"/>
    <col min="3083" max="3083" width="8.6640625" customWidth="1"/>
    <col min="3084" max="3084" width="6.33203125" customWidth="1"/>
    <col min="3085" max="3085" width="5.88671875" customWidth="1"/>
    <col min="3086" max="3086" width="6.33203125" customWidth="1"/>
    <col min="3087" max="3087" width="6.88671875" customWidth="1"/>
    <col min="3088" max="3088" width="7.77734375" customWidth="1"/>
    <col min="3089" max="3089" width="6.5546875" customWidth="1"/>
    <col min="3090" max="3090" width="4.5546875" customWidth="1"/>
    <col min="3091" max="3091" width="6.77734375" customWidth="1"/>
    <col min="3092" max="3092" width="5.109375" customWidth="1"/>
    <col min="3093" max="3093" width="5" customWidth="1"/>
    <col min="3094" max="3094" width="5.109375" customWidth="1"/>
    <col min="3329" max="3329" width="9.21875" customWidth="1"/>
    <col min="3330" max="3330" width="7.6640625" customWidth="1"/>
    <col min="3331" max="3331" width="5.88671875" customWidth="1"/>
    <col min="3332" max="3332" width="6.33203125" customWidth="1"/>
    <col min="3333" max="3333" width="10.109375" customWidth="1"/>
    <col min="3334" max="3334" width="7.6640625" customWidth="1"/>
    <col min="3335" max="3335" width="7.77734375" customWidth="1"/>
    <col min="3336" max="3336" width="7.44140625" customWidth="1"/>
    <col min="3337" max="3337" width="7.77734375" customWidth="1"/>
    <col min="3338" max="3338" width="5" customWidth="1"/>
    <col min="3339" max="3339" width="8.6640625" customWidth="1"/>
    <col min="3340" max="3340" width="6.33203125" customWidth="1"/>
    <col min="3341" max="3341" width="5.88671875" customWidth="1"/>
    <col min="3342" max="3342" width="6.33203125" customWidth="1"/>
    <col min="3343" max="3343" width="6.88671875" customWidth="1"/>
    <col min="3344" max="3344" width="7.77734375" customWidth="1"/>
    <col min="3345" max="3345" width="6.5546875" customWidth="1"/>
    <col min="3346" max="3346" width="4.5546875" customWidth="1"/>
    <col min="3347" max="3347" width="6.77734375" customWidth="1"/>
    <col min="3348" max="3348" width="5.109375" customWidth="1"/>
    <col min="3349" max="3349" width="5" customWidth="1"/>
    <col min="3350" max="3350" width="5.109375" customWidth="1"/>
    <col min="3585" max="3585" width="9.21875" customWidth="1"/>
    <col min="3586" max="3586" width="7.6640625" customWidth="1"/>
    <col min="3587" max="3587" width="5.88671875" customWidth="1"/>
    <col min="3588" max="3588" width="6.33203125" customWidth="1"/>
    <col min="3589" max="3589" width="10.109375" customWidth="1"/>
    <col min="3590" max="3590" width="7.6640625" customWidth="1"/>
    <col min="3591" max="3591" width="7.77734375" customWidth="1"/>
    <col min="3592" max="3592" width="7.44140625" customWidth="1"/>
    <col min="3593" max="3593" width="7.77734375" customWidth="1"/>
    <col min="3594" max="3594" width="5" customWidth="1"/>
    <col min="3595" max="3595" width="8.6640625" customWidth="1"/>
    <col min="3596" max="3596" width="6.33203125" customWidth="1"/>
    <col min="3597" max="3597" width="5.88671875" customWidth="1"/>
    <col min="3598" max="3598" width="6.33203125" customWidth="1"/>
    <col min="3599" max="3599" width="6.88671875" customWidth="1"/>
    <col min="3600" max="3600" width="7.77734375" customWidth="1"/>
    <col min="3601" max="3601" width="6.5546875" customWidth="1"/>
    <col min="3602" max="3602" width="4.5546875" customWidth="1"/>
    <col min="3603" max="3603" width="6.77734375" customWidth="1"/>
    <col min="3604" max="3604" width="5.109375" customWidth="1"/>
    <col min="3605" max="3605" width="5" customWidth="1"/>
    <col min="3606" max="3606" width="5.109375" customWidth="1"/>
    <col min="3841" max="3841" width="9.21875" customWidth="1"/>
    <col min="3842" max="3842" width="7.6640625" customWidth="1"/>
    <col min="3843" max="3843" width="5.88671875" customWidth="1"/>
    <col min="3844" max="3844" width="6.33203125" customWidth="1"/>
    <col min="3845" max="3845" width="10.109375" customWidth="1"/>
    <col min="3846" max="3846" width="7.6640625" customWidth="1"/>
    <col min="3847" max="3847" width="7.77734375" customWidth="1"/>
    <col min="3848" max="3848" width="7.44140625" customWidth="1"/>
    <col min="3849" max="3849" width="7.77734375" customWidth="1"/>
    <col min="3850" max="3850" width="5" customWidth="1"/>
    <col min="3851" max="3851" width="8.6640625" customWidth="1"/>
    <col min="3852" max="3852" width="6.33203125" customWidth="1"/>
    <col min="3853" max="3853" width="5.88671875" customWidth="1"/>
    <col min="3854" max="3854" width="6.33203125" customWidth="1"/>
    <col min="3855" max="3855" width="6.88671875" customWidth="1"/>
    <col min="3856" max="3856" width="7.77734375" customWidth="1"/>
    <col min="3857" max="3857" width="6.5546875" customWidth="1"/>
    <col min="3858" max="3858" width="4.5546875" customWidth="1"/>
    <col min="3859" max="3859" width="6.77734375" customWidth="1"/>
    <col min="3860" max="3860" width="5.109375" customWidth="1"/>
    <col min="3861" max="3861" width="5" customWidth="1"/>
    <col min="3862" max="3862" width="5.109375" customWidth="1"/>
    <col min="4097" max="4097" width="9.21875" customWidth="1"/>
    <col min="4098" max="4098" width="7.6640625" customWidth="1"/>
    <col min="4099" max="4099" width="5.88671875" customWidth="1"/>
    <col min="4100" max="4100" width="6.33203125" customWidth="1"/>
    <col min="4101" max="4101" width="10.109375" customWidth="1"/>
    <col min="4102" max="4102" width="7.6640625" customWidth="1"/>
    <col min="4103" max="4103" width="7.77734375" customWidth="1"/>
    <col min="4104" max="4104" width="7.44140625" customWidth="1"/>
    <col min="4105" max="4105" width="7.77734375" customWidth="1"/>
    <col min="4106" max="4106" width="5" customWidth="1"/>
    <col min="4107" max="4107" width="8.6640625" customWidth="1"/>
    <col min="4108" max="4108" width="6.33203125" customWidth="1"/>
    <col min="4109" max="4109" width="5.88671875" customWidth="1"/>
    <col min="4110" max="4110" width="6.33203125" customWidth="1"/>
    <col min="4111" max="4111" width="6.88671875" customWidth="1"/>
    <col min="4112" max="4112" width="7.77734375" customWidth="1"/>
    <col min="4113" max="4113" width="6.5546875" customWidth="1"/>
    <col min="4114" max="4114" width="4.5546875" customWidth="1"/>
    <col min="4115" max="4115" width="6.77734375" customWidth="1"/>
    <col min="4116" max="4116" width="5.109375" customWidth="1"/>
    <col min="4117" max="4117" width="5" customWidth="1"/>
    <col min="4118" max="4118" width="5.109375" customWidth="1"/>
    <col min="4353" max="4353" width="9.21875" customWidth="1"/>
    <col min="4354" max="4354" width="7.6640625" customWidth="1"/>
    <col min="4355" max="4355" width="5.88671875" customWidth="1"/>
    <col min="4356" max="4356" width="6.33203125" customWidth="1"/>
    <col min="4357" max="4357" width="10.109375" customWidth="1"/>
    <col min="4358" max="4358" width="7.6640625" customWidth="1"/>
    <col min="4359" max="4359" width="7.77734375" customWidth="1"/>
    <col min="4360" max="4360" width="7.44140625" customWidth="1"/>
    <col min="4361" max="4361" width="7.77734375" customWidth="1"/>
    <col min="4362" max="4362" width="5" customWidth="1"/>
    <col min="4363" max="4363" width="8.6640625" customWidth="1"/>
    <col min="4364" max="4364" width="6.33203125" customWidth="1"/>
    <col min="4365" max="4365" width="5.88671875" customWidth="1"/>
    <col min="4366" max="4366" width="6.33203125" customWidth="1"/>
    <col min="4367" max="4367" width="6.88671875" customWidth="1"/>
    <col min="4368" max="4368" width="7.77734375" customWidth="1"/>
    <col min="4369" max="4369" width="6.5546875" customWidth="1"/>
    <col min="4370" max="4370" width="4.5546875" customWidth="1"/>
    <col min="4371" max="4371" width="6.77734375" customWidth="1"/>
    <col min="4372" max="4372" width="5.109375" customWidth="1"/>
    <col min="4373" max="4373" width="5" customWidth="1"/>
    <col min="4374" max="4374" width="5.109375" customWidth="1"/>
    <col min="4609" max="4609" width="9.21875" customWidth="1"/>
    <col min="4610" max="4610" width="7.6640625" customWidth="1"/>
    <col min="4611" max="4611" width="5.88671875" customWidth="1"/>
    <col min="4612" max="4612" width="6.33203125" customWidth="1"/>
    <col min="4613" max="4613" width="10.109375" customWidth="1"/>
    <col min="4614" max="4614" width="7.6640625" customWidth="1"/>
    <col min="4615" max="4615" width="7.77734375" customWidth="1"/>
    <col min="4616" max="4616" width="7.44140625" customWidth="1"/>
    <col min="4617" max="4617" width="7.77734375" customWidth="1"/>
    <col min="4618" max="4618" width="5" customWidth="1"/>
    <col min="4619" max="4619" width="8.6640625" customWidth="1"/>
    <col min="4620" max="4620" width="6.33203125" customWidth="1"/>
    <col min="4621" max="4621" width="5.88671875" customWidth="1"/>
    <col min="4622" max="4622" width="6.33203125" customWidth="1"/>
    <col min="4623" max="4623" width="6.88671875" customWidth="1"/>
    <col min="4624" max="4624" width="7.77734375" customWidth="1"/>
    <col min="4625" max="4625" width="6.5546875" customWidth="1"/>
    <col min="4626" max="4626" width="4.5546875" customWidth="1"/>
    <col min="4627" max="4627" width="6.77734375" customWidth="1"/>
    <col min="4628" max="4628" width="5.109375" customWidth="1"/>
    <col min="4629" max="4629" width="5" customWidth="1"/>
    <col min="4630" max="4630" width="5.109375" customWidth="1"/>
    <col min="4865" max="4865" width="9.21875" customWidth="1"/>
    <col min="4866" max="4866" width="7.6640625" customWidth="1"/>
    <col min="4867" max="4867" width="5.88671875" customWidth="1"/>
    <col min="4868" max="4868" width="6.33203125" customWidth="1"/>
    <col min="4869" max="4869" width="10.109375" customWidth="1"/>
    <col min="4870" max="4870" width="7.6640625" customWidth="1"/>
    <col min="4871" max="4871" width="7.77734375" customWidth="1"/>
    <col min="4872" max="4872" width="7.44140625" customWidth="1"/>
    <col min="4873" max="4873" width="7.77734375" customWidth="1"/>
    <col min="4874" max="4874" width="5" customWidth="1"/>
    <col min="4875" max="4875" width="8.6640625" customWidth="1"/>
    <col min="4876" max="4876" width="6.33203125" customWidth="1"/>
    <col min="4877" max="4877" width="5.88671875" customWidth="1"/>
    <col min="4878" max="4878" width="6.33203125" customWidth="1"/>
    <col min="4879" max="4879" width="6.88671875" customWidth="1"/>
    <col min="4880" max="4880" width="7.77734375" customWidth="1"/>
    <col min="4881" max="4881" width="6.5546875" customWidth="1"/>
    <col min="4882" max="4882" width="4.5546875" customWidth="1"/>
    <col min="4883" max="4883" width="6.77734375" customWidth="1"/>
    <col min="4884" max="4884" width="5.109375" customWidth="1"/>
    <col min="4885" max="4885" width="5" customWidth="1"/>
    <col min="4886" max="4886" width="5.109375" customWidth="1"/>
    <col min="5121" max="5121" width="9.21875" customWidth="1"/>
    <col min="5122" max="5122" width="7.6640625" customWidth="1"/>
    <col min="5123" max="5123" width="5.88671875" customWidth="1"/>
    <col min="5124" max="5124" width="6.33203125" customWidth="1"/>
    <col min="5125" max="5125" width="10.109375" customWidth="1"/>
    <col min="5126" max="5126" width="7.6640625" customWidth="1"/>
    <col min="5127" max="5127" width="7.77734375" customWidth="1"/>
    <col min="5128" max="5128" width="7.44140625" customWidth="1"/>
    <col min="5129" max="5129" width="7.77734375" customWidth="1"/>
    <col min="5130" max="5130" width="5" customWidth="1"/>
    <col min="5131" max="5131" width="8.6640625" customWidth="1"/>
    <col min="5132" max="5132" width="6.33203125" customWidth="1"/>
    <col min="5133" max="5133" width="5.88671875" customWidth="1"/>
    <col min="5134" max="5134" width="6.33203125" customWidth="1"/>
    <col min="5135" max="5135" width="6.88671875" customWidth="1"/>
    <col min="5136" max="5136" width="7.77734375" customWidth="1"/>
    <col min="5137" max="5137" width="6.5546875" customWidth="1"/>
    <col min="5138" max="5138" width="4.5546875" customWidth="1"/>
    <col min="5139" max="5139" width="6.77734375" customWidth="1"/>
    <col min="5140" max="5140" width="5.109375" customWidth="1"/>
    <col min="5141" max="5141" width="5" customWidth="1"/>
    <col min="5142" max="5142" width="5.109375" customWidth="1"/>
    <col min="5377" max="5377" width="9.21875" customWidth="1"/>
    <col min="5378" max="5378" width="7.6640625" customWidth="1"/>
    <col min="5379" max="5379" width="5.88671875" customWidth="1"/>
    <col min="5380" max="5380" width="6.33203125" customWidth="1"/>
    <col min="5381" max="5381" width="10.109375" customWidth="1"/>
    <col min="5382" max="5382" width="7.6640625" customWidth="1"/>
    <col min="5383" max="5383" width="7.77734375" customWidth="1"/>
    <col min="5384" max="5384" width="7.44140625" customWidth="1"/>
    <col min="5385" max="5385" width="7.77734375" customWidth="1"/>
    <col min="5386" max="5386" width="5" customWidth="1"/>
    <col min="5387" max="5387" width="8.6640625" customWidth="1"/>
    <col min="5388" max="5388" width="6.33203125" customWidth="1"/>
    <col min="5389" max="5389" width="5.88671875" customWidth="1"/>
    <col min="5390" max="5390" width="6.33203125" customWidth="1"/>
    <col min="5391" max="5391" width="6.88671875" customWidth="1"/>
    <col min="5392" max="5392" width="7.77734375" customWidth="1"/>
    <col min="5393" max="5393" width="6.5546875" customWidth="1"/>
    <col min="5394" max="5394" width="4.5546875" customWidth="1"/>
    <col min="5395" max="5395" width="6.77734375" customWidth="1"/>
    <col min="5396" max="5396" width="5.109375" customWidth="1"/>
    <col min="5397" max="5397" width="5" customWidth="1"/>
    <col min="5398" max="5398" width="5.109375" customWidth="1"/>
    <col min="5633" max="5633" width="9.21875" customWidth="1"/>
    <col min="5634" max="5634" width="7.6640625" customWidth="1"/>
    <col min="5635" max="5635" width="5.88671875" customWidth="1"/>
    <col min="5636" max="5636" width="6.33203125" customWidth="1"/>
    <col min="5637" max="5637" width="10.109375" customWidth="1"/>
    <col min="5638" max="5638" width="7.6640625" customWidth="1"/>
    <col min="5639" max="5639" width="7.77734375" customWidth="1"/>
    <col min="5640" max="5640" width="7.44140625" customWidth="1"/>
    <col min="5641" max="5641" width="7.77734375" customWidth="1"/>
    <col min="5642" max="5642" width="5" customWidth="1"/>
    <col min="5643" max="5643" width="8.6640625" customWidth="1"/>
    <col min="5644" max="5644" width="6.33203125" customWidth="1"/>
    <col min="5645" max="5645" width="5.88671875" customWidth="1"/>
    <col min="5646" max="5646" width="6.33203125" customWidth="1"/>
    <col min="5647" max="5647" width="6.88671875" customWidth="1"/>
    <col min="5648" max="5648" width="7.77734375" customWidth="1"/>
    <col min="5649" max="5649" width="6.5546875" customWidth="1"/>
    <col min="5650" max="5650" width="4.5546875" customWidth="1"/>
    <col min="5651" max="5651" width="6.77734375" customWidth="1"/>
    <col min="5652" max="5652" width="5.109375" customWidth="1"/>
    <col min="5653" max="5653" width="5" customWidth="1"/>
    <col min="5654" max="5654" width="5.109375" customWidth="1"/>
    <col min="5889" max="5889" width="9.21875" customWidth="1"/>
    <col min="5890" max="5890" width="7.6640625" customWidth="1"/>
    <col min="5891" max="5891" width="5.88671875" customWidth="1"/>
    <col min="5892" max="5892" width="6.33203125" customWidth="1"/>
    <col min="5893" max="5893" width="10.109375" customWidth="1"/>
    <col min="5894" max="5894" width="7.6640625" customWidth="1"/>
    <col min="5895" max="5895" width="7.77734375" customWidth="1"/>
    <col min="5896" max="5896" width="7.44140625" customWidth="1"/>
    <col min="5897" max="5897" width="7.77734375" customWidth="1"/>
    <col min="5898" max="5898" width="5" customWidth="1"/>
    <col min="5899" max="5899" width="8.6640625" customWidth="1"/>
    <col min="5900" max="5900" width="6.33203125" customWidth="1"/>
    <col min="5901" max="5901" width="5.88671875" customWidth="1"/>
    <col min="5902" max="5902" width="6.33203125" customWidth="1"/>
    <col min="5903" max="5903" width="6.88671875" customWidth="1"/>
    <col min="5904" max="5904" width="7.77734375" customWidth="1"/>
    <col min="5905" max="5905" width="6.5546875" customWidth="1"/>
    <col min="5906" max="5906" width="4.5546875" customWidth="1"/>
    <col min="5907" max="5907" width="6.77734375" customWidth="1"/>
    <col min="5908" max="5908" width="5.109375" customWidth="1"/>
    <col min="5909" max="5909" width="5" customWidth="1"/>
    <col min="5910" max="5910" width="5.109375" customWidth="1"/>
    <col min="6145" max="6145" width="9.21875" customWidth="1"/>
    <col min="6146" max="6146" width="7.6640625" customWidth="1"/>
    <col min="6147" max="6147" width="5.88671875" customWidth="1"/>
    <col min="6148" max="6148" width="6.33203125" customWidth="1"/>
    <col min="6149" max="6149" width="10.109375" customWidth="1"/>
    <col min="6150" max="6150" width="7.6640625" customWidth="1"/>
    <col min="6151" max="6151" width="7.77734375" customWidth="1"/>
    <col min="6152" max="6152" width="7.44140625" customWidth="1"/>
    <col min="6153" max="6153" width="7.77734375" customWidth="1"/>
    <col min="6154" max="6154" width="5" customWidth="1"/>
    <col min="6155" max="6155" width="8.6640625" customWidth="1"/>
    <col min="6156" max="6156" width="6.33203125" customWidth="1"/>
    <col min="6157" max="6157" width="5.88671875" customWidth="1"/>
    <col min="6158" max="6158" width="6.33203125" customWidth="1"/>
    <col min="6159" max="6159" width="6.88671875" customWidth="1"/>
    <col min="6160" max="6160" width="7.77734375" customWidth="1"/>
    <col min="6161" max="6161" width="6.5546875" customWidth="1"/>
    <col min="6162" max="6162" width="4.5546875" customWidth="1"/>
    <col min="6163" max="6163" width="6.77734375" customWidth="1"/>
    <col min="6164" max="6164" width="5.109375" customWidth="1"/>
    <col min="6165" max="6165" width="5" customWidth="1"/>
    <col min="6166" max="6166" width="5.109375" customWidth="1"/>
    <col min="6401" max="6401" width="9.21875" customWidth="1"/>
    <col min="6402" max="6402" width="7.6640625" customWidth="1"/>
    <col min="6403" max="6403" width="5.88671875" customWidth="1"/>
    <col min="6404" max="6404" width="6.33203125" customWidth="1"/>
    <col min="6405" max="6405" width="10.109375" customWidth="1"/>
    <col min="6406" max="6406" width="7.6640625" customWidth="1"/>
    <col min="6407" max="6407" width="7.77734375" customWidth="1"/>
    <col min="6408" max="6408" width="7.44140625" customWidth="1"/>
    <col min="6409" max="6409" width="7.77734375" customWidth="1"/>
    <col min="6410" max="6410" width="5" customWidth="1"/>
    <col min="6411" max="6411" width="8.6640625" customWidth="1"/>
    <col min="6412" max="6412" width="6.33203125" customWidth="1"/>
    <col min="6413" max="6413" width="5.88671875" customWidth="1"/>
    <col min="6414" max="6414" width="6.33203125" customWidth="1"/>
    <col min="6415" max="6415" width="6.88671875" customWidth="1"/>
    <col min="6416" max="6416" width="7.77734375" customWidth="1"/>
    <col min="6417" max="6417" width="6.5546875" customWidth="1"/>
    <col min="6418" max="6418" width="4.5546875" customWidth="1"/>
    <col min="6419" max="6419" width="6.77734375" customWidth="1"/>
    <col min="6420" max="6420" width="5.109375" customWidth="1"/>
    <col min="6421" max="6421" width="5" customWidth="1"/>
    <col min="6422" max="6422" width="5.109375" customWidth="1"/>
    <col min="6657" max="6657" width="9.21875" customWidth="1"/>
    <col min="6658" max="6658" width="7.6640625" customWidth="1"/>
    <col min="6659" max="6659" width="5.88671875" customWidth="1"/>
    <col min="6660" max="6660" width="6.33203125" customWidth="1"/>
    <col min="6661" max="6661" width="10.109375" customWidth="1"/>
    <col min="6662" max="6662" width="7.6640625" customWidth="1"/>
    <col min="6663" max="6663" width="7.77734375" customWidth="1"/>
    <col min="6664" max="6664" width="7.44140625" customWidth="1"/>
    <col min="6665" max="6665" width="7.77734375" customWidth="1"/>
    <col min="6666" max="6666" width="5" customWidth="1"/>
    <col min="6667" max="6667" width="8.6640625" customWidth="1"/>
    <col min="6668" max="6668" width="6.33203125" customWidth="1"/>
    <col min="6669" max="6669" width="5.88671875" customWidth="1"/>
    <col min="6670" max="6670" width="6.33203125" customWidth="1"/>
    <col min="6671" max="6671" width="6.88671875" customWidth="1"/>
    <col min="6672" max="6672" width="7.77734375" customWidth="1"/>
    <col min="6673" max="6673" width="6.5546875" customWidth="1"/>
    <col min="6674" max="6674" width="4.5546875" customWidth="1"/>
    <col min="6675" max="6675" width="6.77734375" customWidth="1"/>
    <col min="6676" max="6676" width="5.109375" customWidth="1"/>
    <col min="6677" max="6677" width="5" customWidth="1"/>
    <col min="6678" max="6678" width="5.109375" customWidth="1"/>
    <col min="6913" max="6913" width="9.21875" customWidth="1"/>
    <col min="6914" max="6914" width="7.6640625" customWidth="1"/>
    <col min="6915" max="6915" width="5.88671875" customWidth="1"/>
    <col min="6916" max="6916" width="6.33203125" customWidth="1"/>
    <col min="6917" max="6917" width="10.109375" customWidth="1"/>
    <col min="6918" max="6918" width="7.6640625" customWidth="1"/>
    <col min="6919" max="6919" width="7.77734375" customWidth="1"/>
    <col min="6920" max="6920" width="7.44140625" customWidth="1"/>
    <col min="6921" max="6921" width="7.77734375" customWidth="1"/>
    <col min="6922" max="6922" width="5" customWidth="1"/>
    <col min="6923" max="6923" width="8.6640625" customWidth="1"/>
    <col min="6924" max="6924" width="6.33203125" customWidth="1"/>
    <col min="6925" max="6925" width="5.88671875" customWidth="1"/>
    <col min="6926" max="6926" width="6.33203125" customWidth="1"/>
    <col min="6927" max="6927" width="6.88671875" customWidth="1"/>
    <col min="6928" max="6928" width="7.77734375" customWidth="1"/>
    <col min="6929" max="6929" width="6.5546875" customWidth="1"/>
    <col min="6930" max="6930" width="4.5546875" customWidth="1"/>
    <col min="6931" max="6931" width="6.77734375" customWidth="1"/>
    <col min="6932" max="6932" width="5.109375" customWidth="1"/>
    <col min="6933" max="6933" width="5" customWidth="1"/>
    <col min="6934" max="6934" width="5.109375" customWidth="1"/>
    <col min="7169" max="7169" width="9.21875" customWidth="1"/>
    <col min="7170" max="7170" width="7.6640625" customWidth="1"/>
    <col min="7171" max="7171" width="5.88671875" customWidth="1"/>
    <col min="7172" max="7172" width="6.33203125" customWidth="1"/>
    <col min="7173" max="7173" width="10.109375" customWidth="1"/>
    <col min="7174" max="7174" width="7.6640625" customWidth="1"/>
    <col min="7175" max="7175" width="7.77734375" customWidth="1"/>
    <col min="7176" max="7176" width="7.44140625" customWidth="1"/>
    <col min="7177" max="7177" width="7.77734375" customWidth="1"/>
    <col min="7178" max="7178" width="5" customWidth="1"/>
    <col min="7179" max="7179" width="8.6640625" customWidth="1"/>
    <col min="7180" max="7180" width="6.33203125" customWidth="1"/>
    <col min="7181" max="7181" width="5.88671875" customWidth="1"/>
    <col min="7182" max="7182" width="6.33203125" customWidth="1"/>
    <col min="7183" max="7183" width="6.88671875" customWidth="1"/>
    <col min="7184" max="7184" width="7.77734375" customWidth="1"/>
    <col min="7185" max="7185" width="6.5546875" customWidth="1"/>
    <col min="7186" max="7186" width="4.5546875" customWidth="1"/>
    <col min="7187" max="7187" width="6.77734375" customWidth="1"/>
    <col min="7188" max="7188" width="5.109375" customWidth="1"/>
    <col min="7189" max="7189" width="5" customWidth="1"/>
    <col min="7190" max="7190" width="5.109375" customWidth="1"/>
    <col min="7425" max="7425" width="9.21875" customWidth="1"/>
    <col min="7426" max="7426" width="7.6640625" customWidth="1"/>
    <col min="7427" max="7427" width="5.88671875" customWidth="1"/>
    <col min="7428" max="7428" width="6.33203125" customWidth="1"/>
    <col min="7429" max="7429" width="10.109375" customWidth="1"/>
    <col min="7430" max="7430" width="7.6640625" customWidth="1"/>
    <col min="7431" max="7431" width="7.77734375" customWidth="1"/>
    <col min="7432" max="7432" width="7.44140625" customWidth="1"/>
    <col min="7433" max="7433" width="7.77734375" customWidth="1"/>
    <col min="7434" max="7434" width="5" customWidth="1"/>
    <col min="7435" max="7435" width="8.6640625" customWidth="1"/>
    <col min="7436" max="7436" width="6.33203125" customWidth="1"/>
    <col min="7437" max="7437" width="5.88671875" customWidth="1"/>
    <col min="7438" max="7438" width="6.33203125" customWidth="1"/>
    <col min="7439" max="7439" width="6.88671875" customWidth="1"/>
    <col min="7440" max="7440" width="7.77734375" customWidth="1"/>
    <col min="7441" max="7441" width="6.5546875" customWidth="1"/>
    <col min="7442" max="7442" width="4.5546875" customWidth="1"/>
    <col min="7443" max="7443" width="6.77734375" customWidth="1"/>
    <col min="7444" max="7444" width="5.109375" customWidth="1"/>
    <col min="7445" max="7445" width="5" customWidth="1"/>
    <col min="7446" max="7446" width="5.109375" customWidth="1"/>
    <col min="7681" max="7681" width="9.21875" customWidth="1"/>
    <col min="7682" max="7682" width="7.6640625" customWidth="1"/>
    <col min="7683" max="7683" width="5.88671875" customWidth="1"/>
    <col min="7684" max="7684" width="6.33203125" customWidth="1"/>
    <col min="7685" max="7685" width="10.109375" customWidth="1"/>
    <col min="7686" max="7686" width="7.6640625" customWidth="1"/>
    <col min="7687" max="7687" width="7.77734375" customWidth="1"/>
    <col min="7688" max="7688" width="7.44140625" customWidth="1"/>
    <col min="7689" max="7689" width="7.77734375" customWidth="1"/>
    <col min="7690" max="7690" width="5" customWidth="1"/>
    <col min="7691" max="7691" width="8.6640625" customWidth="1"/>
    <col min="7692" max="7692" width="6.33203125" customWidth="1"/>
    <col min="7693" max="7693" width="5.88671875" customWidth="1"/>
    <col min="7694" max="7694" width="6.33203125" customWidth="1"/>
    <col min="7695" max="7695" width="6.88671875" customWidth="1"/>
    <col min="7696" max="7696" width="7.77734375" customWidth="1"/>
    <col min="7697" max="7697" width="6.5546875" customWidth="1"/>
    <col min="7698" max="7698" width="4.5546875" customWidth="1"/>
    <col min="7699" max="7699" width="6.77734375" customWidth="1"/>
    <col min="7700" max="7700" width="5.109375" customWidth="1"/>
    <col min="7701" max="7701" width="5" customWidth="1"/>
    <col min="7702" max="7702" width="5.109375" customWidth="1"/>
    <col min="7937" max="7937" width="9.21875" customWidth="1"/>
    <col min="7938" max="7938" width="7.6640625" customWidth="1"/>
    <col min="7939" max="7939" width="5.88671875" customWidth="1"/>
    <col min="7940" max="7940" width="6.33203125" customWidth="1"/>
    <col min="7941" max="7941" width="10.109375" customWidth="1"/>
    <col min="7942" max="7942" width="7.6640625" customWidth="1"/>
    <col min="7943" max="7943" width="7.77734375" customWidth="1"/>
    <col min="7944" max="7944" width="7.44140625" customWidth="1"/>
    <col min="7945" max="7945" width="7.77734375" customWidth="1"/>
    <col min="7946" max="7946" width="5" customWidth="1"/>
    <col min="7947" max="7947" width="8.6640625" customWidth="1"/>
    <col min="7948" max="7948" width="6.33203125" customWidth="1"/>
    <col min="7949" max="7949" width="5.88671875" customWidth="1"/>
    <col min="7950" max="7950" width="6.33203125" customWidth="1"/>
    <col min="7951" max="7951" width="6.88671875" customWidth="1"/>
    <col min="7952" max="7952" width="7.77734375" customWidth="1"/>
    <col min="7953" max="7953" width="6.5546875" customWidth="1"/>
    <col min="7954" max="7954" width="4.5546875" customWidth="1"/>
    <col min="7955" max="7955" width="6.77734375" customWidth="1"/>
    <col min="7956" max="7956" width="5.109375" customWidth="1"/>
    <col min="7957" max="7957" width="5" customWidth="1"/>
    <col min="7958" max="7958" width="5.109375" customWidth="1"/>
    <col min="8193" max="8193" width="9.21875" customWidth="1"/>
    <col min="8194" max="8194" width="7.6640625" customWidth="1"/>
    <col min="8195" max="8195" width="5.88671875" customWidth="1"/>
    <col min="8196" max="8196" width="6.33203125" customWidth="1"/>
    <col min="8197" max="8197" width="10.109375" customWidth="1"/>
    <col min="8198" max="8198" width="7.6640625" customWidth="1"/>
    <col min="8199" max="8199" width="7.77734375" customWidth="1"/>
    <col min="8200" max="8200" width="7.44140625" customWidth="1"/>
    <col min="8201" max="8201" width="7.77734375" customWidth="1"/>
    <col min="8202" max="8202" width="5" customWidth="1"/>
    <col min="8203" max="8203" width="8.6640625" customWidth="1"/>
    <col min="8204" max="8204" width="6.33203125" customWidth="1"/>
    <col min="8205" max="8205" width="5.88671875" customWidth="1"/>
    <col min="8206" max="8206" width="6.33203125" customWidth="1"/>
    <col min="8207" max="8207" width="6.88671875" customWidth="1"/>
    <col min="8208" max="8208" width="7.77734375" customWidth="1"/>
    <col min="8209" max="8209" width="6.5546875" customWidth="1"/>
    <col min="8210" max="8210" width="4.5546875" customWidth="1"/>
    <col min="8211" max="8211" width="6.77734375" customWidth="1"/>
    <col min="8212" max="8212" width="5.109375" customWidth="1"/>
    <col min="8213" max="8213" width="5" customWidth="1"/>
    <col min="8214" max="8214" width="5.109375" customWidth="1"/>
    <col min="8449" max="8449" width="9.21875" customWidth="1"/>
    <col min="8450" max="8450" width="7.6640625" customWidth="1"/>
    <col min="8451" max="8451" width="5.88671875" customWidth="1"/>
    <col min="8452" max="8452" width="6.33203125" customWidth="1"/>
    <col min="8453" max="8453" width="10.109375" customWidth="1"/>
    <col min="8454" max="8454" width="7.6640625" customWidth="1"/>
    <col min="8455" max="8455" width="7.77734375" customWidth="1"/>
    <col min="8456" max="8456" width="7.44140625" customWidth="1"/>
    <col min="8457" max="8457" width="7.77734375" customWidth="1"/>
    <col min="8458" max="8458" width="5" customWidth="1"/>
    <col min="8459" max="8459" width="8.6640625" customWidth="1"/>
    <col min="8460" max="8460" width="6.33203125" customWidth="1"/>
    <col min="8461" max="8461" width="5.88671875" customWidth="1"/>
    <col min="8462" max="8462" width="6.33203125" customWidth="1"/>
    <col min="8463" max="8463" width="6.88671875" customWidth="1"/>
    <col min="8464" max="8464" width="7.77734375" customWidth="1"/>
    <col min="8465" max="8465" width="6.5546875" customWidth="1"/>
    <col min="8466" max="8466" width="4.5546875" customWidth="1"/>
    <col min="8467" max="8467" width="6.77734375" customWidth="1"/>
    <col min="8468" max="8468" width="5.109375" customWidth="1"/>
    <col min="8469" max="8469" width="5" customWidth="1"/>
    <col min="8470" max="8470" width="5.109375" customWidth="1"/>
    <col min="8705" max="8705" width="9.21875" customWidth="1"/>
    <col min="8706" max="8706" width="7.6640625" customWidth="1"/>
    <col min="8707" max="8707" width="5.88671875" customWidth="1"/>
    <col min="8708" max="8708" width="6.33203125" customWidth="1"/>
    <col min="8709" max="8709" width="10.109375" customWidth="1"/>
    <col min="8710" max="8710" width="7.6640625" customWidth="1"/>
    <col min="8711" max="8711" width="7.77734375" customWidth="1"/>
    <col min="8712" max="8712" width="7.44140625" customWidth="1"/>
    <col min="8713" max="8713" width="7.77734375" customWidth="1"/>
    <col min="8714" max="8714" width="5" customWidth="1"/>
    <col min="8715" max="8715" width="8.6640625" customWidth="1"/>
    <col min="8716" max="8716" width="6.33203125" customWidth="1"/>
    <col min="8717" max="8717" width="5.88671875" customWidth="1"/>
    <col min="8718" max="8718" width="6.33203125" customWidth="1"/>
    <col min="8719" max="8719" width="6.88671875" customWidth="1"/>
    <col min="8720" max="8720" width="7.77734375" customWidth="1"/>
    <col min="8721" max="8721" width="6.5546875" customWidth="1"/>
    <col min="8722" max="8722" width="4.5546875" customWidth="1"/>
    <col min="8723" max="8723" width="6.77734375" customWidth="1"/>
    <col min="8724" max="8724" width="5.109375" customWidth="1"/>
    <col min="8725" max="8725" width="5" customWidth="1"/>
    <col min="8726" max="8726" width="5.109375" customWidth="1"/>
    <col min="8961" max="8961" width="9.21875" customWidth="1"/>
    <col min="8962" max="8962" width="7.6640625" customWidth="1"/>
    <col min="8963" max="8963" width="5.88671875" customWidth="1"/>
    <col min="8964" max="8964" width="6.33203125" customWidth="1"/>
    <col min="8965" max="8965" width="10.109375" customWidth="1"/>
    <col min="8966" max="8966" width="7.6640625" customWidth="1"/>
    <col min="8967" max="8967" width="7.77734375" customWidth="1"/>
    <col min="8968" max="8968" width="7.44140625" customWidth="1"/>
    <col min="8969" max="8969" width="7.77734375" customWidth="1"/>
    <col min="8970" max="8970" width="5" customWidth="1"/>
    <col min="8971" max="8971" width="8.6640625" customWidth="1"/>
    <col min="8972" max="8972" width="6.33203125" customWidth="1"/>
    <col min="8973" max="8973" width="5.88671875" customWidth="1"/>
    <col min="8974" max="8974" width="6.33203125" customWidth="1"/>
    <col min="8975" max="8975" width="6.88671875" customWidth="1"/>
    <col min="8976" max="8976" width="7.77734375" customWidth="1"/>
    <col min="8977" max="8977" width="6.5546875" customWidth="1"/>
    <col min="8978" max="8978" width="4.5546875" customWidth="1"/>
    <col min="8979" max="8979" width="6.77734375" customWidth="1"/>
    <col min="8980" max="8980" width="5.109375" customWidth="1"/>
    <col min="8981" max="8981" width="5" customWidth="1"/>
    <col min="8982" max="8982" width="5.109375" customWidth="1"/>
    <col min="9217" max="9217" width="9.21875" customWidth="1"/>
    <col min="9218" max="9218" width="7.6640625" customWidth="1"/>
    <col min="9219" max="9219" width="5.88671875" customWidth="1"/>
    <col min="9220" max="9220" width="6.33203125" customWidth="1"/>
    <col min="9221" max="9221" width="10.109375" customWidth="1"/>
    <col min="9222" max="9222" width="7.6640625" customWidth="1"/>
    <col min="9223" max="9223" width="7.77734375" customWidth="1"/>
    <col min="9224" max="9224" width="7.44140625" customWidth="1"/>
    <col min="9225" max="9225" width="7.77734375" customWidth="1"/>
    <col min="9226" max="9226" width="5" customWidth="1"/>
    <col min="9227" max="9227" width="8.6640625" customWidth="1"/>
    <col min="9228" max="9228" width="6.33203125" customWidth="1"/>
    <col min="9229" max="9229" width="5.88671875" customWidth="1"/>
    <col min="9230" max="9230" width="6.33203125" customWidth="1"/>
    <col min="9231" max="9231" width="6.88671875" customWidth="1"/>
    <col min="9232" max="9232" width="7.77734375" customWidth="1"/>
    <col min="9233" max="9233" width="6.5546875" customWidth="1"/>
    <col min="9234" max="9234" width="4.5546875" customWidth="1"/>
    <col min="9235" max="9235" width="6.77734375" customWidth="1"/>
    <col min="9236" max="9236" width="5.109375" customWidth="1"/>
    <col min="9237" max="9237" width="5" customWidth="1"/>
    <col min="9238" max="9238" width="5.109375" customWidth="1"/>
    <col min="9473" max="9473" width="9.21875" customWidth="1"/>
    <col min="9474" max="9474" width="7.6640625" customWidth="1"/>
    <col min="9475" max="9475" width="5.88671875" customWidth="1"/>
    <col min="9476" max="9476" width="6.33203125" customWidth="1"/>
    <col min="9477" max="9477" width="10.109375" customWidth="1"/>
    <col min="9478" max="9478" width="7.6640625" customWidth="1"/>
    <col min="9479" max="9479" width="7.77734375" customWidth="1"/>
    <col min="9480" max="9480" width="7.44140625" customWidth="1"/>
    <col min="9481" max="9481" width="7.77734375" customWidth="1"/>
    <col min="9482" max="9482" width="5" customWidth="1"/>
    <col min="9483" max="9483" width="8.6640625" customWidth="1"/>
    <col min="9484" max="9484" width="6.33203125" customWidth="1"/>
    <col min="9485" max="9485" width="5.88671875" customWidth="1"/>
    <col min="9486" max="9486" width="6.33203125" customWidth="1"/>
    <col min="9487" max="9487" width="6.88671875" customWidth="1"/>
    <col min="9488" max="9488" width="7.77734375" customWidth="1"/>
    <col min="9489" max="9489" width="6.5546875" customWidth="1"/>
    <col min="9490" max="9490" width="4.5546875" customWidth="1"/>
    <col min="9491" max="9491" width="6.77734375" customWidth="1"/>
    <col min="9492" max="9492" width="5.109375" customWidth="1"/>
    <col min="9493" max="9493" width="5" customWidth="1"/>
    <col min="9494" max="9494" width="5.109375" customWidth="1"/>
    <col min="9729" max="9729" width="9.21875" customWidth="1"/>
    <col min="9730" max="9730" width="7.6640625" customWidth="1"/>
    <col min="9731" max="9731" width="5.88671875" customWidth="1"/>
    <col min="9732" max="9732" width="6.33203125" customWidth="1"/>
    <col min="9733" max="9733" width="10.109375" customWidth="1"/>
    <col min="9734" max="9734" width="7.6640625" customWidth="1"/>
    <col min="9735" max="9735" width="7.77734375" customWidth="1"/>
    <col min="9736" max="9736" width="7.44140625" customWidth="1"/>
    <col min="9737" max="9737" width="7.77734375" customWidth="1"/>
    <col min="9738" max="9738" width="5" customWidth="1"/>
    <col min="9739" max="9739" width="8.6640625" customWidth="1"/>
    <col min="9740" max="9740" width="6.33203125" customWidth="1"/>
    <col min="9741" max="9741" width="5.88671875" customWidth="1"/>
    <col min="9742" max="9742" width="6.33203125" customWidth="1"/>
    <col min="9743" max="9743" width="6.88671875" customWidth="1"/>
    <col min="9744" max="9744" width="7.77734375" customWidth="1"/>
    <col min="9745" max="9745" width="6.5546875" customWidth="1"/>
    <col min="9746" max="9746" width="4.5546875" customWidth="1"/>
    <col min="9747" max="9747" width="6.77734375" customWidth="1"/>
    <col min="9748" max="9748" width="5.109375" customWidth="1"/>
    <col min="9749" max="9749" width="5" customWidth="1"/>
    <col min="9750" max="9750" width="5.109375" customWidth="1"/>
    <col min="9985" max="9985" width="9.21875" customWidth="1"/>
    <col min="9986" max="9986" width="7.6640625" customWidth="1"/>
    <col min="9987" max="9987" width="5.88671875" customWidth="1"/>
    <col min="9988" max="9988" width="6.33203125" customWidth="1"/>
    <col min="9989" max="9989" width="10.109375" customWidth="1"/>
    <col min="9990" max="9990" width="7.6640625" customWidth="1"/>
    <col min="9991" max="9991" width="7.77734375" customWidth="1"/>
    <col min="9992" max="9992" width="7.44140625" customWidth="1"/>
    <col min="9993" max="9993" width="7.77734375" customWidth="1"/>
    <col min="9994" max="9994" width="5" customWidth="1"/>
    <col min="9995" max="9995" width="8.6640625" customWidth="1"/>
    <col min="9996" max="9996" width="6.33203125" customWidth="1"/>
    <col min="9997" max="9997" width="5.88671875" customWidth="1"/>
    <col min="9998" max="9998" width="6.33203125" customWidth="1"/>
    <col min="9999" max="9999" width="6.88671875" customWidth="1"/>
    <col min="10000" max="10000" width="7.77734375" customWidth="1"/>
    <col min="10001" max="10001" width="6.5546875" customWidth="1"/>
    <col min="10002" max="10002" width="4.5546875" customWidth="1"/>
    <col min="10003" max="10003" width="6.77734375" customWidth="1"/>
    <col min="10004" max="10004" width="5.109375" customWidth="1"/>
    <col min="10005" max="10005" width="5" customWidth="1"/>
    <col min="10006" max="10006" width="5.109375" customWidth="1"/>
    <col min="10241" max="10241" width="9.21875" customWidth="1"/>
    <col min="10242" max="10242" width="7.6640625" customWidth="1"/>
    <col min="10243" max="10243" width="5.88671875" customWidth="1"/>
    <col min="10244" max="10244" width="6.33203125" customWidth="1"/>
    <col min="10245" max="10245" width="10.109375" customWidth="1"/>
    <col min="10246" max="10246" width="7.6640625" customWidth="1"/>
    <col min="10247" max="10247" width="7.77734375" customWidth="1"/>
    <col min="10248" max="10248" width="7.44140625" customWidth="1"/>
    <col min="10249" max="10249" width="7.77734375" customWidth="1"/>
    <col min="10250" max="10250" width="5" customWidth="1"/>
    <col min="10251" max="10251" width="8.6640625" customWidth="1"/>
    <col min="10252" max="10252" width="6.33203125" customWidth="1"/>
    <col min="10253" max="10253" width="5.88671875" customWidth="1"/>
    <col min="10254" max="10254" width="6.33203125" customWidth="1"/>
    <col min="10255" max="10255" width="6.88671875" customWidth="1"/>
    <col min="10256" max="10256" width="7.77734375" customWidth="1"/>
    <col min="10257" max="10257" width="6.5546875" customWidth="1"/>
    <col min="10258" max="10258" width="4.5546875" customWidth="1"/>
    <col min="10259" max="10259" width="6.77734375" customWidth="1"/>
    <col min="10260" max="10260" width="5.109375" customWidth="1"/>
    <col min="10261" max="10261" width="5" customWidth="1"/>
    <col min="10262" max="10262" width="5.109375" customWidth="1"/>
    <col min="10497" max="10497" width="9.21875" customWidth="1"/>
    <col min="10498" max="10498" width="7.6640625" customWidth="1"/>
    <col min="10499" max="10499" width="5.88671875" customWidth="1"/>
    <col min="10500" max="10500" width="6.33203125" customWidth="1"/>
    <col min="10501" max="10501" width="10.109375" customWidth="1"/>
    <col min="10502" max="10502" width="7.6640625" customWidth="1"/>
    <col min="10503" max="10503" width="7.77734375" customWidth="1"/>
    <col min="10504" max="10504" width="7.44140625" customWidth="1"/>
    <col min="10505" max="10505" width="7.77734375" customWidth="1"/>
    <col min="10506" max="10506" width="5" customWidth="1"/>
    <col min="10507" max="10507" width="8.6640625" customWidth="1"/>
    <col min="10508" max="10508" width="6.33203125" customWidth="1"/>
    <col min="10509" max="10509" width="5.88671875" customWidth="1"/>
    <col min="10510" max="10510" width="6.33203125" customWidth="1"/>
    <col min="10511" max="10511" width="6.88671875" customWidth="1"/>
    <col min="10512" max="10512" width="7.77734375" customWidth="1"/>
    <col min="10513" max="10513" width="6.5546875" customWidth="1"/>
    <col min="10514" max="10514" width="4.5546875" customWidth="1"/>
    <col min="10515" max="10515" width="6.77734375" customWidth="1"/>
    <col min="10516" max="10516" width="5.109375" customWidth="1"/>
    <col min="10517" max="10517" width="5" customWidth="1"/>
    <col min="10518" max="10518" width="5.109375" customWidth="1"/>
    <col min="10753" max="10753" width="9.21875" customWidth="1"/>
    <col min="10754" max="10754" width="7.6640625" customWidth="1"/>
    <col min="10755" max="10755" width="5.88671875" customWidth="1"/>
    <col min="10756" max="10756" width="6.33203125" customWidth="1"/>
    <col min="10757" max="10757" width="10.109375" customWidth="1"/>
    <col min="10758" max="10758" width="7.6640625" customWidth="1"/>
    <col min="10759" max="10759" width="7.77734375" customWidth="1"/>
    <col min="10760" max="10760" width="7.44140625" customWidth="1"/>
    <col min="10761" max="10761" width="7.77734375" customWidth="1"/>
    <col min="10762" max="10762" width="5" customWidth="1"/>
    <col min="10763" max="10763" width="8.6640625" customWidth="1"/>
    <col min="10764" max="10764" width="6.33203125" customWidth="1"/>
    <col min="10765" max="10765" width="5.88671875" customWidth="1"/>
    <col min="10766" max="10766" width="6.33203125" customWidth="1"/>
    <col min="10767" max="10767" width="6.88671875" customWidth="1"/>
    <col min="10768" max="10768" width="7.77734375" customWidth="1"/>
    <col min="10769" max="10769" width="6.5546875" customWidth="1"/>
    <col min="10770" max="10770" width="4.5546875" customWidth="1"/>
    <col min="10771" max="10771" width="6.77734375" customWidth="1"/>
    <col min="10772" max="10772" width="5.109375" customWidth="1"/>
    <col min="10773" max="10773" width="5" customWidth="1"/>
    <col min="10774" max="10774" width="5.109375" customWidth="1"/>
    <col min="11009" max="11009" width="9.21875" customWidth="1"/>
    <col min="11010" max="11010" width="7.6640625" customWidth="1"/>
    <col min="11011" max="11011" width="5.88671875" customWidth="1"/>
    <col min="11012" max="11012" width="6.33203125" customWidth="1"/>
    <col min="11013" max="11013" width="10.109375" customWidth="1"/>
    <col min="11014" max="11014" width="7.6640625" customWidth="1"/>
    <col min="11015" max="11015" width="7.77734375" customWidth="1"/>
    <col min="11016" max="11016" width="7.44140625" customWidth="1"/>
    <col min="11017" max="11017" width="7.77734375" customWidth="1"/>
    <col min="11018" max="11018" width="5" customWidth="1"/>
    <col min="11019" max="11019" width="8.6640625" customWidth="1"/>
    <col min="11020" max="11020" width="6.33203125" customWidth="1"/>
    <col min="11021" max="11021" width="5.88671875" customWidth="1"/>
    <col min="11022" max="11022" width="6.33203125" customWidth="1"/>
    <col min="11023" max="11023" width="6.88671875" customWidth="1"/>
    <col min="11024" max="11024" width="7.77734375" customWidth="1"/>
    <col min="11025" max="11025" width="6.5546875" customWidth="1"/>
    <col min="11026" max="11026" width="4.5546875" customWidth="1"/>
    <col min="11027" max="11027" width="6.77734375" customWidth="1"/>
    <col min="11028" max="11028" width="5.109375" customWidth="1"/>
    <col min="11029" max="11029" width="5" customWidth="1"/>
    <col min="11030" max="11030" width="5.109375" customWidth="1"/>
    <col min="11265" max="11265" width="9.21875" customWidth="1"/>
    <col min="11266" max="11266" width="7.6640625" customWidth="1"/>
    <col min="11267" max="11267" width="5.88671875" customWidth="1"/>
    <col min="11268" max="11268" width="6.33203125" customWidth="1"/>
    <col min="11269" max="11269" width="10.109375" customWidth="1"/>
    <col min="11270" max="11270" width="7.6640625" customWidth="1"/>
    <col min="11271" max="11271" width="7.77734375" customWidth="1"/>
    <col min="11272" max="11272" width="7.44140625" customWidth="1"/>
    <col min="11273" max="11273" width="7.77734375" customWidth="1"/>
    <col min="11274" max="11274" width="5" customWidth="1"/>
    <col min="11275" max="11275" width="8.6640625" customWidth="1"/>
    <col min="11276" max="11276" width="6.33203125" customWidth="1"/>
    <col min="11277" max="11277" width="5.88671875" customWidth="1"/>
    <col min="11278" max="11278" width="6.33203125" customWidth="1"/>
    <col min="11279" max="11279" width="6.88671875" customWidth="1"/>
    <col min="11280" max="11280" width="7.77734375" customWidth="1"/>
    <col min="11281" max="11281" width="6.5546875" customWidth="1"/>
    <col min="11282" max="11282" width="4.5546875" customWidth="1"/>
    <col min="11283" max="11283" width="6.77734375" customWidth="1"/>
    <col min="11284" max="11284" width="5.109375" customWidth="1"/>
    <col min="11285" max="11285" width="5" customWidth="1"/>
    <col min="11286" max="11286" width="5.109375" customWidth="1"/>
    <col min="11521" max="11521" width="9.21875" customWidth="1"/>
    <col min="11522" max="11522" width="7.6640625" customWidth="1"/>
    <col min="11523" max="11523" width="5.88671875" customWidth="1"/>
    <col min="11524" max="11524" width="6.33203125" customWidth="1"/>
    <col min="11525" max="11525" width="10.109375" customWidth="1"/>
    <col min="11526" max="11526" width="7.6640625" customWidth="1"/>
    <col min="11527" max="11527" width="7.77734375" customWidth="1"/>
    <col min="11528" max="11528" width="7.44140625" customWidth="1"/>
    <col min="11529" max="11529" width="7.77734375" customWidth="1"/>
    <col min="11530" max="11530" width="5" customWidth="1"/>
    <col min="11531" max="11531" width="8.6640625" customWidth="1"/>
    <col min="11532" max="11532" width="6.33203125" customWidth="1"/>
    <col min="11533" max="11533" width="5.88671875" customWidth="1"/>
    <col min="11534" max="11534" width="6.33203125" customWidth="1"/>
    <col min="11535" max="11535" width="6.88671875" customWidth="1"/>
    <col min="11536" max="11536" width="7.77734375" customWidth="1"/>
    <col min="11537" max="11537" width="6.5546875" customWidth="1"/>
    <col min="11538" max="11538" width="4.5546875" customWidth="1"/>
    <col min="11539" max="11539" width="6.77734375" customWidth="1"/>
    <col min="11540" max="11540" width="5.109375" customWidth="1"/>
    <col min="11541" max="11541" width="5" customWidth="1"/>
    <col min="11542" max="11542" width="5.109375" customWidth="1"/>
    <col min="11777" max="11777" width="9.21875" customWidth="1"/>
    <col min="11778" max="11778" width="7.6640625" customWidth="1"/>
    <col min="11779" max="11779" width="5.88671875" customWidth="1"/>
    <col min="11780" max="11780" width="6.33203125" customWidth="1"/>
    <col min="11781" max="11781" width="10.109375" customWidth="1"/>
    <col min="11782" max="11782" width="7.6640625" customWidth="1"/>
    <col min="11783" max="11783" width="7.77734375" customWidth="1"/>
    <col min="11784" max="11784" width="7.44140625" customWidth="1"/>
    <col min="11785" max="11785" width="7.77734375" customWidth="1"/>
    <col min="11786" max="11786" width="5" customWidth="1"/>
    <col min="11787" max="11787" width="8.6640625" customWidth="1"/>
    <col min="11788" max="11788" width="6.33203125" customWidth="1"/>
    <col min="11789" max="11789" width="5.88671875" customWidth="1"/>
    <col min="11790" max="11790" width="6.33203125" customWidth="1"/>
    <col min="11791" max="11791" width="6.88671875" customWidth="1"/>
    <col min="11792" max="11792" width="7.77734375" customWidth="1"/>
    <col min="11793" max="11793" width="6.5546875" customWidth="1"/>
    <col min="11794" max="11794" width="4.5546875" customWidth="1"/>
    <col min="11795" max="11795" width="6.77734375" customWidth="1"/>
    <col min="11796" max="11796" width="5.109375" customWidth="1"/>
    <col min="11797" max="11797" width="5" customWidth="1"/>
    <col min="11798" max="11798" width="5.109375" customWidth="1"/>
    <col min="12033" max="12033" width="9.21875" customWidth="1"/>
    <col min="12034" max="12034" width="7.6640625" customWidth="1"/>
    <col min="12035" max="12035" width="5.88671875" customWidth="1"/>
    <col min="12036" max="12036" width="6.33203125" customWidth="1"/>
    <col min="12037" max="12037" width="10.109375" customWidth="1"/>
    <col min="12038" max="12038" width="7.6640625" customWidth="1"/>
    <col min="12039" max="12039" width="7.77734375" customWidth="1"/>
    <col min="12040" max="12040" width="7.44140625" customWidth="1"/>
    <col min="12041" max="12041" width="7.77734375" customWidth="1"/>
    <col min="12042" max="12042" width="5" customWidth="1"/>
    <col min="12043" max="12043" width="8.6640625" customWidth="1"/>
    <col min="12044" max="12044" width="6.33203125" customWidth="1"/>
    <col min="12045" max="12045" width="5.88671875" customWidth="1"/>
    <col min="12046" max="12046" width="6.33203125" customWidth="1"/>
    <col min="12047" max="12047" width="6.88671875" customWidth="1"/>
    <col min="12048" max="12048" width="7.77734375" customWidth="1"/>
    <col min="12049" max="12049" width="6.5546875" customWidth="1"/>
    <col min="12050" max="12050" width="4.5546875" customWidth="1"/>
    <col min="12051" max="12051" width="6.77734375" customWidth="1"/>
    <col min="12052" max="12052" width="5.109375" customWidth="1"/>
    <col min="12053" max="12053" width="5" customWidth="1"/>
    <col min="12054" max="12054" width="5.109375" customWidth="1"/>
    <col min="12289" max="12289" width="9.21875" customWidth="1"/>
    <col min="12290" max="12290" width="7.6640625" customWidth="1"/>
    <col min="12291" max="12291" width="5.88671875" customWidth="1"/>
    <col min="12292" max="12292" width="6.33203125" customWidth="1"/>
    <col min="12293" max="12293" width="10.109375" customWidth="1"/>
    <col min="12294" max="12294" width="7.6640625" customWidth="1"/>
    <col min="12295" max="12295" width="7.77734375" customWidth="1"/>
    <col min="12296" max="12296" width="7.44140625" customWidth="1"/>
    <col min="12297" max="12297" width="7.77734375" customWidth="1"/>
    <col min="12298" max="12298" width="5" customWidth="1"/>
    <col min="12299" max="12299" width="8.6640625" customWidth="1"/>
    <col min="12300" max="12300" width="6.33203125" customWidth="1"/>
    <col min="12301" max="12301" width="5.88671875" customWidth="1"/>
    <col min="12302" max="12302" width="6.33203125" customWidth="1"/>
    <col min="12303" max="12303" width="6.88671875" customWidth="1"/>
    <col min="12304" max="12304" width="7.77734375" customWidth="1"/>
    <col min="12305" max="12305" width="6.5546875" customWidth="1"/>
    <col min="12306" max="12306" width="4.5546875" customWidth="1"/>
    <col min="12307" max="12307" width="6.77734375" customWidth="1"/>
    <col min="12308" max="12308" width="5.109375" customWidth="1"/>
    <col min="12309" max="12309" width="5" customWidth="1"/>
    <col min="12310" max="12310" width="5.109375" customWidth="1"/>
    <col min="12545" max="12545" width="9.21875" customWidth="1"/>
    <col min="12546" max="12546" width="7.6640625" customWidth="1"/>
    <col min="12547" max="12547" width="5.88671875" customWidth="1"/>
    <col min="12548" max="12548" width="6.33203125" customWidth="1"/>
    <col min="12549" max="12549" width="10.109375" customWidth="1"/>
    <col min="12550" max="12550" width="7.6640625" customWidth="1"/>
    <col min="12551" max="12551" width="7.77734375" customWidth="1"/>
    <col min="12552" max="12552" width="7.44140625" customWidth="1"/>
    <col min="12553" max="12553" width="7.77734375" customWidth="1"/>
    <col min="12554" max="12554" width="5" customWidth="1"/>
    <col min="12555" max="12555" width="8.6640625" customWidth="1"/>
    <col min="12556" max="12556" width="6.33203125" customWidth="1"/>
    <col min="12557" max="12557" width="5.88671875" customWidth="1"/>
    <col min="12558" max="12558" width="6.33203125" customWidth="1"/>
    <col min="12559" max="12559" width="6.88671875" customWidth="1"/>
    <col min="12560" max="12560" width="7.77734375" customWidth="1"/>
    <col min="12561" max="12561" width="6.5546875" customWidth="1"/>
    <col min="12562" max="12562" width="4.5546875" customWidth="1"/>
    <col min="12563" max="12563" width="6.77734375" customWidth="1"/>
    <col min="12564" max="12564" width="5.109375" customWidth="1"/>
    <col min="12565" max="12565" width="5" customWidth="1"/>
    <col min="12566" max="12566" width="5.109375" customWidth="1"/>
    <col min="12801" max="12801" width="9.21875" customWidth="1"/>
    <col min="12802" max="12802" width="7.6640625" customWidth="1"/>
    <col min="12803" max="12803" width="5.88671875" customWidth="1"/>
    <col min="12804" max="12804" width="6.33203125" customWidth="1"/>
    <col min="12805" max="12805" width="10.109375" customWidth="1"/>
    <col min="12806" max="12806" width="7.6640625" customWidth="1"/>
    <col min="12807" max="12807" width="7.77734375" customWidth="1"/>
    <col min="12808" max="12808" width="7.44140625" customWidth="1"/>
    <col min="12809" max="12809" width="7.77734375" customWidth="1"/>
    <col min="12810" max="12810" width="5" customWidth="1"/>
    <col min="12811" max="12811" width="8.6640625" customWidth="1"/>
    <col min="12812" max="12812" width="6.33203125" customWidth="1"/>
    <col min="12813" max="12813" width="5.88671875" customWidth="1"/>
    <col min="12814" max="12814" width="6.33203125" customWidth="1"/>
    <col min="12815" max="12815" width="6.88671875" customWidth="1"/>
    <col min="12816" max="12816" width="7.77734375" customWidth="1"/>
    <col min="12817" max="12817" width="6.5546875" customWidth="1"/>
    <col min="12818" max="12818" width="4.5546875" customWidth="1"/>
    <col min="12819" max="12819" width="6.77734375" customWidth="1"/>
    <col min="12820" max="12820" width="5.109375" customWidth="1"/>
    <col min="12821" max="12821" width="5" customWidth="1"/>
    <col min="12822" max="12822" width="5.109375" customWidth="1"/>
    <col min="13057" max="13057" width="9.21875" customWidth="1"/>
    <col min="13058" max="13058" width="7.6640625" customWidth="1"/>
    <col min="13059" max="13059" width="5.88671875" customWidth="1"/>
    <col min="13060" max="13060" width="6.33203125" customWidth="1"/>
    <col min="13061" max="13061" width="10.109375" customWidth="1"/>
    <col min="13062" max="13062" width="7.6640625" customWidth="1"/>
    <col min="13063" max="13063" width="7.77734375" customWidth="1"/>
    <col min="13064" max="13064" width="7.44140625" customWidth="1"/>
    <col min="13065" max="13065" width="7.77734375" customWidth="1"/>
    <col min="13066" max="13066" width="5" customWidth="1"/>
    <col min="13067" max="13067" width="8.6640625" customWidth="1"/>
    <col min="13068" max="13068" width="6.33203125" customWidth="1"/>
    <col min="13069" max="13069" width="5.88671875" customWidth="1"/>
    <col min="13070" max="13070" width="6.33203125" customWidth="1"/>
    <col min="13071" max="13071" width="6.88671875" customWidth="1"/>
    <col min="13072" max="13072" width="7.77734375" customWidth="1"/>
    <col min="13073" max="13073" width="6.5546875" customWidth="1"/>
    <col min="13074" max="13074" width="4.5546875" customWidth="1"/>
    <col min="13075" max="13075" width="6.77734375" customWidth="1"/>
    <col min="13076" max="13076" width="5.109375" customWidth="1"/>
    <col min="13077" max="13077" width="5" customWidth="1"/>
    <col min="13078" max="13078" width="5.109375" customWidth="1"/>
    <col min="13313" max="13313" width="9.21875" customWidth="1"/>
    <col min="13314" max="13314" width="7.6640625" customWidth="1"/>
    <col min="13315" max="13315" width="5.88671875" customWidth="1"/>
    <col min="13316" max="13316" width="6.33203125" customWidth="1"/>
    <col min="13317" max="13317" width="10.109375" customWidth="1"/>
    <col min="13318" max="13318" width="7.6640625" customWidth="1"/>
    <col min="13319" max="13319" width="7.77734375" customWidth="1"/>
    <col min="13320" max="13320" width="7.44140625" customWidth="1"/>
    <col min="13321" max="13321" width="7.77734375" customWidth="1"/>
    <col min="13322" max="13322" width="5" customWidth="1"/>
    <col min="13323" max="13323" width="8.6640625" customWidth="1"/>
    <col min="13324" max="13324" width="6.33203125" customWidth="1"/>
    <col min="13325" max="13325" width="5.88671875" customWidth="1"/>
    <col min="13326" max="13326" width="6.33203125" customWidth="1"/>
    <col min="13327" max="13327" width="6.88671875" customWidth="1"/>
    <col min="13328" max="13328" width="7.77734375" customWidth="1"/>
    <col min="13329" max="13329" width="6.5546875" customWidth="1"/>
    <col min="13330" max="13330" width="4.5546875" customWidth="1"/>
    <col min="13331" max="13331" width="6.77734375" customWidth="1"/>
    <col min="13332" max="13332" width="5.109375" customWidth="1"/>
    <col min="13333" max="13333" width="5" customWidth="1"/>
    <col min="13334" max="13334" width="5.109375" customWidth="1"/>
    <col min="13569" max="13569" width="9.21875" customWidth="1"/>
    <col min="13570" max="13570" width="7.6640625" customWidth="1"/>
    <col min="13571" max="13571" width="5.88671875" customWidth="1"/>
    <col min="13572" max="13572" width="6.33203125" customWidth="1"/>
    <col min="13573" max="13573" width="10.109375" customWidth="1"/>
    <col min="13574" max="13574" width="7.6640625" customWidth="1"/>
    <col min="13575" max="13575" width="7.77734375" customWidth="1"/>
    <col min="13576" max="13576" width="7.44140625" customWidth="1"/>
    <col min="13577" max="13577" width="7.77734375" customWidth="1"/>
    <col min="13578" max="13578" width="5" customWidth="1"/>
    <col min="13579" max="13579" width="8.6640625" customWidth="1"/>
    <col min="13580" max="13580" width="6.33203125" customWidth="1"/>
    <col min="13581" max="13581" width="5.88671875" customWidth="1"/>
    <col min="13582" max="13582" width="6.33203125" customWidth="1"/>
    <col min="13583" max="13583" width="6.88671875" customWidth="1"/>
    <col min="13584" max="13584" width="7.77734375" customWidth="1"/>
    <col min="13585" max="13585" width="6.5546875" customWidth="1"/>
    <col min="13586" max="13586" width="4.5546875" customWidth="1"/>
    <col min="13587" max="13587" width="6.77734375" customWidth="1"/>
    <col min="13588" max="13588" width="5.109375" customWidth="1"/>
    <col min="13589" max="13589" width="5" customWidth="1"/>
    <col min="13590" max="13590" width="5.109375" customWidth="1"/>
    <col min="13825" max="13825" width="9.21875" customWidth="1"/>
    <col min="13826" max="13826" width="7.6640625" customWidth="1"/>
    <col min="13827" max="13827" width="5.88671875" customWidth="1"/>
    <col min="13828" max="13828" width="6.33203125" customWidth="1"/>
    <col min="13829" max="13829" width="10.109375" customWidth="1"/>
    <col min="13830" max="13830" width="7.6640625" customWidth="1"/>
    <col min="13831" max="13831" width="7.77734375" customWidth="1"/>
    <col min="13832" max="13832" width="7.44140625" customWidth="1"/>
    <col min="13833" max="13833" width="7.77734375" customWidth="1"/>
    <col min="13834" max="13834" width="5" customWidth="1"/>
    <col min="13835" max="13835" width="8.6640625" customWidth="1"/>
    <col min="13836" max="13836" width="6.33203125" customWidth="1"/>
    <col min="13837" max="13837" width="5.88671875" customWidth="1"/>
    <col min="13838" max="13838" width="6.33203125" customWidth="1"/>
    <col min="13839" max="13839" width="6.88671875" customWidth="1"/>
    <col min="13840" max="13840" width="7.77734375" customWidth="1"/>
    <col min="13841" max="13841" width="6.5546875" customWidth="1"/>
    <col min="13842" max="13842" width="4.5546875" customWidth="1"/>
    <col min="13843" max="13843" width="6.77734375" customWidth="1"/>
    <col min="13844" max="13844" width="5.109375" customWidth="1"/>
    <col min="13845" max="13845" width="5" customWidth="1"/>
    <col min="13846" max="13846" width="5.109375" customWidth="1"/>
    <col min="14081" max="14081" width="9.21875" customWidth="1"/>
    <col min="14082" max="14082" width="7.6640625" customWidth="1"/>
    <col min="14083" max="14083" width="5.88671875" customWidth="1"/>
    <col min="14084" max="14084" width="6.33203125" customWidth="1"/>
    <col min="14085" max="14085" width="10.109375" customWidth="1"/>
    <col min="14086" max="14086" width="7.6640625" customWidth="1"/>
    <col min="14087" max="14087" width="7.77734375" customWidth="1"/>
    <col min="14088" max="14088" width="7.44140625" customWidth="1"/>
    <col min="14089" max="14089" width="7.77734375" customWidth="1"/>
    <col min="14090" max="14090" width="5" customWidth="1"/>
    <col min="14091" max="14091" width="8.6640625" customWidth="1"/>
    <col min="14092" max="14092" width="6.33203125" customWidth="1"/>
    <col min="14093" max="14093" width="5.88671875" customWidth="1"/>
    <col min="14094" max="14094" width="6.33203125" customWidth="1"/>
    <col min="14095" max="14095" width="6.88671875" customWidth="1"/>
    <col min="14096" max="14096" width="7.77734375" customWidth="1"/>
    <col min="14097" max="14097" width="6.5546875" customWidth="1"/>
    <col min="14098" max="14098" width="4.5546875" customWidth="1"/>
    <col min="14099" max="14099" width="6.77734375" customWidth="1"/>
    <col min="14100" max="14100" width="5.109375" customWidth="1"/>
    <col min="14101" max="14101" width="5" customWidth="1"/>
    <col min="14102" max="14102" width="5.109375" customWidth="1"/>
    <col min="14337" max="14337" width="9.21875" customWidth="1"/>
    <col min="14338" max="14338" width="7.6640625" customWidth="1"/>
    <col min="14339" max="14339" width="5.88671875" customWidth="1"/>
    <col min="14340" max="14340" width="6.33203125" customWidth="1"/>
    <col min="14341" max="14341" width="10.109375" customWidth="1"/>
    <col min="14342" max="14342" width="7.6640625" customWidth="1"/>
    <col min="14343" max="14343" width="7.77734375" customWidth="1"/>
    <col min="14344" max="14344" width="7.44140625" customWidth="1"/>
    <col min="14345" max="14345" width="7.77734375" customWidth="1"/>
    <col min="14346" max="14346" width="5" customWidth="1"/>
    <col min="14347" max="14347" width="8.6640625" customWidth="1"/>
    <col min="14348" max="14348" width="6.33203125" customWidth="1"/>
    <col min="14349" max="14349" width="5.88671875" customWidth="1"/>
    <col min="14350" max="14350" width="6.33203125" customWidth="1"/>
    <col min="14351" max="14351" width="6.88671875" customWidth="1"/>
    <col min="14352" max="14352" width="7.77734375" customWidth="1"/>
    <col min="14353" max="14353" width="6.5546875" customWidth="1"/>
    <col min="14354" max="14354" width="4.5546875" customWidth="1"/>
    <col min="14355" max="14355" width="6.77734375" customWidth="1"/>
    <col min="14356" max="14356" width="5.109375" customWidth="1"/>
    <col min="14357" max="14357" width="5" customWidth="1"/>
    <col min="14358" max="14358" width="5.109375" customWidth="1"/>
    <col min="14593" max="14593" width="9.21875" customWidth="1"/>
    <col min="14594" max="14594" width="7.6640625" customWidth="1"/>
    <col min="14595" max="14595" width="5.88671875" customWidth="1"/>
    <col min="14596" max="14596" width="6.33203125" customWidth="1"/>
    <col min="14597" max="14597" width="10.109375" customWidth="1"/>
    <col min="14598" max="14598" width="7.6640625" customWidth="1"/>
    <col min="14599" max="14599" width="7.77734375" customWidth="1"/>
    <col min="14600" max="14600" width="7.44140625" customWidth="1"/>
    <col min="14601" max="14601" width="7.77734375" customWidth="1"/>
    <col min="14602" max="14602" width="5" customWidth="1"/>
    <col min="14603" max="14603" width="8.6640625" customWidth="1"/>
    <col min="14604" max="14604" width="6.33203125" customWidth="1"/>
    <col min="14605" max="14605" width="5.88671875" customWidth="1"/>
    <col min="14606" max="14606" width="6.33203125" customWidth="1"/>
    <col min="14607" max="14607" width="6.88671875" customWidth="1"/>
    <col min="14608" max="14608" width="7.77734375" customWidth="1"/>
    <col min="14609" max="14609" width="6.5546875" customWidth="1"/>
    <col min="14610" max="14610" width="4.5546875" customWidth="1"/>
    <col min="14611" max="14611" width="6.77734375" customWidth="1"/>
    <col min="14612" max="14612" width="5.109375" customWidth="1"/>
    <col min="14613" max="14613" width="5" customWidth="1"/>
    <col min="14614" max="14614" width="5.109375" customWidth="1"/>
    <col min="14849" max="14849" width="9.21875" customWidth="1"/>
    <col min="14850" max="14850" width="7.6640625" customWidth="1"/>
    <col min="14851" max="14851" width="5.88671875" customWidth="1"/>
    <col min="14852" max="14852" width="6.33203125" customWidth="1"/>
    <col min="14853" max="14853" width="10.109375" customWidth="1"/>
    <col min="14854" max="14854" width="7.6640625" customWidth="1"/>
    <col min="14855" max="14855" width="7.77734375" customWidth="1"/>
    <col min="14856" max="14856" width="7.44140625" customWidth="1"/>
    <col min="14857" max="14857" width="7.77734375" customWidth="1"/>
    <col min="14858" max="14858" width="5" customWidth="1"/>
    <col min="14859" max="14859" width="8.6640625" customWidth="1"/>
    <col min="14860" max="14860" width="6.33203125" customWidth="1"/>
    <col min="14861" max="14861" width="5.88671875" customWidth="1"/>
    <col min="14862" max="14862" width="6.33203125" customWidth="1"/>
    <col min="14863" max="14863" width="6.88671875" customWidth="1"/>
    <col min="14864" max="14864" width="7.77734375" customWidth="1"/>
    <col min="14865" max="14865" width="6.5546875" customWidth="1"/>
    <col min="14866" max="14866" width="4.5546875" customWidth="1"/>
    <col min="14867" max="14867" width="6.77734375" customWidth="1"/>
    <col min="14868" max="14868" width="5.109375" customWidth="1"/>
    <col min="14869" max="14869" width="5" customWidth="1"/>
    <col min="14870" max="14870" width="5.109375" customWidth="1"/>
    <col min="15105" max="15105" width="9.21875" customWidth="1"/>
    <col min="15106" max="15106" width="7.6640625" customWidth="1"/>
    <col min="15107" max="15107" width="5.88671875" customWidth="1"/>
    <col min="15108" max="15108" width="6.33203125" customWidth="1"/>
    <col min="15109" max="15109" width="10.109375" customWidth="1"/>
    <col min="15110" max="15110" width="7.6640625" customWidth="1"/>
    <col min="15111" max="15111" width="7.77734375" customWidth="1"/>
    <col min="15112" max="15112" width="7.44140625" customWidth="1"/>
    <col min="15113" max="15113" width="7.77734375" customWidth="1"/>
    <col min="15114" max="15114" width="5" customWidth="1"/>
    <col min="15115" max="15115" width="8.6640625" customWidth="1"/>
    <col min="15116" max="15116" width="6.33203125" customWidth="1"/>
    <col min="15117" max="15117" width="5.88671875" customWidth="1"/>
    <col min="15118" max="15118" width="6.33203125" customWidth="1"/>
    <col min="15119" max="15119" width="6.88671875" customWidth="1"/>
    <col min="15120" max="15120" width="7.77734375" customWidth="1"/>
    <col min="15121" max="15121" width="6.5546875" customWidth="1"/>
    <col min="15122" max="15122" width="4.5546875" customWidth="1"/>
    <col min="15123" max="15123" width="6.77734375" customWidth="1"/>
    <col min="15124" max="15124" width="5.109375" customWidth="1"/>
    <col min="15125" max="15125" width="5" customWidth="1"/>
    <col min="15126" max="15126" width="5.109375" customWidth="1"/>
    <col min="15361" max="15361" width="9.21875" customWidth="1"/>
    <col min="15362" max="15362" width="7.6640625" customWidth="1"/>
    <col min="15363" max="15363" width="5.88671875" customWidth="1"/>
    <col min="15364" max="15364" width="6.33203125" customWidth="1"/>
    <col min="15365" max="15365" width="10.109375" customWidth="1"/>
    <col min="15366" max="15366" width="7.6640625" customWidth="1"/>
    <col min="15367" max="15367" width="7.77734375" customWidth="1"/>
    <col min="15368" max="15368" width="7.44140625" customWidth="1"/>
    <col min="15369" max="15369" width="7.77734375" customWidth="1"/>
    <col min="15370" max="15370" width="5" customWidth="1"/>
    <col min="15371" max="15371" width="8.6640625" customWidth="1"/>
    <col min="15372" max="15372" width="6.33203125" customWidth="1"/>
    <col min="15373" max="15373" width="5.88671875" customWidth="1"/>
    <col min="15374" max="15374" width="6.33203125" customWidth="1"/>
    <col min="15375" max="15375" width="6.88671875" customWidth="1"/>
    <col min="15376" max="15376" width="7.77734375" customWidth="1"/>
    <col min="15377" max="15377" width="6.5546875" customWidth="1"/>
    <col min="15378" max="15378" width="4.5546875" customWidth="1"/>
    <col min="15379" max="15379" width="6.77734375" customWidth="1"/>
    <col min="15380" max="15380" width="5.109375" customWidth="1"/>
    <col min="15381" max="15381" width="5" customWidth="1"/>
    <col min="15382" max="15382" width="5.109375" customWidth="1"/>
    <col min="15617" max="15617" width="9.21875" customWidth="1"/>
    <col min="15618" max="15618" width="7.6640625" customWidth="1"/>
    <col min="15619" max="15619" width="5.88671875" customWidth="1"/>
    <col min="15620" max="15620" width="6.33203125" customWidth="1"/>
    <col min="15621" max="15621" width="10.109375" customWidth="1"/>
    <col min="15622" max="15622" width="7.6640625" customWidth="1"/>
    <col min="15623" max="15623" width="7.77734375" customWidth="1"/>
    <col min="15624" max="15624" width="7.44140625" customWidth="1"/>
    <col min="15625" max="15625" width="7.77734375" customWidth="1"/>
    <col min="15626" max="15626" width="5" customWidth="1"/>
    <col min="15627" max="15627" width="8.6640625" customWidth="1"/>
    <col min="15628" max="15628" width="6.33203125" customWidth="1"/>
    <col min="15629" max="15629" width="5.88671875" customWidth="1"/>
    <col min="15630" max="15630" width="6.33203125" customWidth="1"/>
    <col min="15631" max="15631" width="6.88671875" customWidth="1"/>
    <col min="15632" max="15632" width="7.77734375" customWidth="1"/>
    <col min="15633" max="15633" width="6.5546875" customWidth="1"/>
    <col min="15634" max="15634" width="4.5546875" customWidth="1"/>
    <col min="15635" max="15635" width="6.77734375" customWidth="1"/>
    <col min="15636" max="15636" width="5.109375" customWidth="1"/>
    <col min="15637" max="15637" width="5" customWidth="1"/>
    <col min="15638" max="15638" width="5.109375" customWidth="1"/>
    <col min="15873" max="15873" width="9.21875" customWidth="1"/>
    <col min="15874" max="15874" width="7.6640625" customWidth="1"/>
    <col min="15875" max="15875" width="5.88671875" customWidth="1"/>
    <col min="15876" max="15876" width="6.33203125" customWidth="1"/>
    <col min="15877" max="15877" width="10.109375" customWidth="1"/>
    <col min="15878" max="15878" width="7.6640625" customWidth="1"/>
    <col min="15879" max="15879" width="7.77734375" customWidth="1"/>
    <col min="15880" max="15880" width="7.44140625" customWidth="1"/>
    <col min="15881" max="15881" width="7.77734375" customWidth="1"/>
    <col min="15882" max="15882" width="5" customWidth="1"/>
    <col min="15883" max="15883" width="8.6640625" customWidth="1"/>
    <col min="15884" max="15884" width="6.33203125" customWidth="1"/>
    <col min="15885" max="15885" width="5.88671875" customWidth="1"/>
    <col min="15886" max="15886" width="6.33203125" customWidth="1"/>
    <col min="15887" max="15887" width="6.88671875" customWidth="1"/>
    <col min="15888" max="15888" width="7.77734375" customWidth="1"/>
    <col min="15889" max="15889" width="6.5546875" customWidth="1"/>
    <col min="15890" max="15890" width="4.5546875" customWidth="1"/>
    <col min="15891" max="15891" width="6.77734375" customWidth="1"/>
    <col min="15892" max="15892" width="5.109375" customWidth="1"/>
    <col min="15893" max="15893" width="5" customWidth="1"/>
    <col min="15894" max="15894" width="5.109375" customWidth="1"/>
    <col min="16129" max="16129" width="9.21875" customWidth="1"/>
    <col min="16130" max="16130" width="7.6640625" customWidth="1"/>
    <col min="16131" max="16131" width="5.88671875" customWidth="1"/>
    <col min="16132" max="16132" width="6.33203125" customWidth="1"/>
    <col min="16133" max="16133" width="10.109375" customWidth="1"/>
    <col min="16134" max="16134" width="7.6640625" customWidth="1"/>
    <col min="16135" max="16135" width="7.77734375" customWidth="1"/>
    <col min="16136" max="16136" width="7.44140625" customWidth="1"/>
    <col min="16137" max="16137" width="7.77734375" customWidth="1"/>
    <col min="16138" max="16138" width="5" customWidth="1"/>
    <col min="16139" max="16139" width="8.6640625" customWidth="1"/>
    <col min="16140" max="16140" width="6.33203125" customWidth="1"/>
    <col min="16141" max="16141" width="5.88671875" customWidth="1"/>
    <col min="16142" max="16142" width="6.33203125" customWidth="1"/>
    <col min="16143" max="16143" width="6.88671875" customWidth="1"/>
    <col min="16144" max="16144" width="7.77734375" customWidth="1"/>
    <col min="16145" max="16145" width="6.5546875" customWidth="1"/>
    <col min="16146" max="16146" width="4.5546875" customWidth="1"/>
    <col min="16147" max="16147" width="6.77734375" customWidth="1"/>
    <col min="16148" max="16148" width="5.109375" customWidth="1"/>
    <col min="16149" max="16149" width="5" customWidth="1"/>
    <col min="16150" max="16150" width="5.109375" customWidth="1"/>
  </cols>
  <sheetData>
    <row r="1" spans="1:22" ht="22.5">
      <c r="A1" s="494" t="s">
        <v>359</v>
      </c>
      <c r="B1" s="494"/>
      <c r="C1" s="494"/>
      <c r="D1" s="494"/>
      <c r="E1" s="494"/>
      <c r="F1" s="494"/>
      <c r="G1" s="494"/>
      <c r="H1" s="494"/>
      <c r="I1" s="494"/>
      <c r="J1" s="494"/>
      <c r="K1" s="756" t="s">
        <v>363</v>
      </c>
      <c r="L1" s="756"/>
      <c r="M1" s="756"/>
      <c r="N1" s="756"/>
      <c r="O1" s="756"/>
      <c r="P1" s="756"/>
      <c r="Q1" s="756"/>
      <c r="R1" s="756"/>
      <c r="S1" s="756"/>
      <c r="T1" s="756"/>
      <c r="U1" s="756"/>
      <c r="V1" s="756"/>
    </row>
    <row r="2" spans="1:22" ht="22.5">
      <c r="A2" s="494" t="s">
        <v>365</v>
      </c>
      <c r="B2" s="494"/>
      <c r="C2" s="494"/>
      <c r="D2" s="494"/>
      <c r="E2" s="494"/>
      <c r="F2" s="494"/>
      <c r="G2" s="494"/>
      <c r="H2" s="494"/>
      <c r="I2" s="494"/>
      <c r="J2" s="494"/>
      <c r="K2" s="756" t="s">
        <v>364</v>
      </c>
      <c r="L2" s="756"/>
      <c r="M2" s="756"/>
      <c r="N2" s="756"/>
      <c r="O2" s="756"/>
      <c r="P2" s="756"/>
      <c r="Q2" s="756"/>
      <c r="R2" s="756"/>
      <c r="S2" s="756"/>
      <c r="T2" s="756"/>
      <c r="U2" s="756"/>
      <c r="V2" s="756"/>
    </row>
    <row r="3" spans="1:22" ht="11.2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</row>
    <row r="4" spans="1:22" ht="19.5">
      <c r="A4" s="757" t="s">
        <v>266</v>
      </c>
      <c r="B4" s="757"/>
      <c r="C4" s="757"/>
      <c r="D4" s="757"/>
      <c r="E4" s="757"/>
      <c r="F4" s="757"/>
      <c r="G4" s="757"/>
      <c r="H4" s="757"/>
      <c r="I4" s="757"/>
      <c r="J4" s="757"/>
      <c r="K4" s="757" t="s">
        <v>267</v>
      </c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</row>
    <row r="5" spans="1:22" ht="9.75" customHeight="1">
      <c r="A5" s="1"/>
    </row>
    <row r="6" spans="1:22" s="4" customFormat="1" ht="15" customHeight="1" thickBot="1">
      <c r="A6" s="7" t="s">
        <v>268</v>
      </c>
      <c r="B6" s="7"/>
      <c r="C6" s="7"/>
      <c r="D6" s="7"/>
      <c r="E6" s="7"/>
      <c r="F6" s="7"/>
      <c r="G6" s="7"/>
      <c r="H6" s="7"/>
      <c r="I6" s="7"/>
      <c r="J6" s="151" t="s">
        <v>269</v>
      </c>
      <c r="K6" s="7" t="s">
        <v>268</v>
      </c>
      <c r="L6" s="7"/>
      <c r="M6" s="7"/>
      <c r="N6" s="7"/>
      <c r="O6" s="7"/>
      <c r="P6" s="7"/>
      <c r="Q6" s="7"/>
      <c r="R6" s="7"/>
      <c r="S6" s="151"/>
      <c r="T6" s="7"/>
      <c r="U6" s="7"/>
      <c r="V6" s="151" t="s">
        <v>269</v>
      </c>
    </row>
    <row r="7" spans="1:22" s="4" customFormat="1" ht="19.5" customHeight="1">
      <c r="A7" s="755" t="s">
        <v>270</v>
      </c>
      <c r="B7" s="503" t="s">
        <v>271</v>
      </c>
      <c r="C7" s="752"/>
      <c r="D7" s="752"/>
      <c r="E7" s="752"/>
      <c r="F7" s="752"/>
      <c r="G7" s="752"/>
      <c r="H7" s="752"/>
      <c r="I7" s="752"/>
      <c r="J7" s="752"/>
      <c r="K7" s="755" t="s">
        <v>270</v>
      </c>
      <c r="L7" s="752" t="s">
        <v>272</v>
      </c>
      <c r="M7" s="752"/>
      <c r="N7" s="752"/>
      <c r="O7" s="752"/>
      <c r="P7" s="752"/>
      <c r="Q7" s="752"/>
      <c r="R7" s="752"/>
      <c r="S7" s="752"/>
      <c r="T7" s="503" t="s">
        <v>273</v>
      </c>
      <c r="U7" s="752"/>
      <c r="V7" s="752"/>
    </row>
    <row r="8" spans="1:22" s="4" customFormat="1" ht="23.25" customHeight="1">
      <c r="A8" s="646"/>
      <c r="B8" s="684" t="s">
        <v>274</v>
      </c>
      <c r="C8" s="645"/>
      <c r="D8" s="645"/>
      <c r="E8" s="645"/>
      <c r="F8" s="645"/>
      <c r="G8" s="645"/>
      <c r="H8" s="645"/>
      <c r="I8" s="645"/>
      <c r="J8" s="645"/>
      <c r="K8" s="646"/>
      <c r="L8" s="645" t="s">
        <v>275</v>
      </c>
      <c r="M8" s="645"/>
      <c r="N8" s="645"/>
      <c r="O8" s="645"/>
      <c r="P8" s="645"/>
      <c r="Q8" s="645"/>
      <c r="R8" s="645"/>
      <c r="S8" s="645"/>
      <c r="T8" s="684" t="s">
        <v>276</v>
      </c>
      <c r="U8" s="645"/>
      <c r="V8" s="645"/>
    </row>
    <row r="9" spans="1:22" s="4" customFormat="1" ht="17.25" customHeight="1">
      <c r="A9" s="646" t="s">
        <v>209</v>
      </c>
      <c r="B9" s="753" t="s">
        <v>277</v>
      </c>
      <c r="C9" s="753" t="s">
        <v>278</v>
      </c>
      <c r="D9" s="753" t="s">
        <v>279</v>
      </c>
      <c r="E9" s="681" t="s">
        <v>280</v>
      </c>
      <c r="F9" s="754" t="s">
        <v>281</v>
      </c>
      <c r="G9" s="754"/>
      <c r="H9" s="694" t="s">
        <v>282</v>
      </c>
      <c r="I9" s="681" t="s">
        <v>283</v>
      </c>
      <c r="J9" s="758" t="s">
        <v>284</v>
      </c>
      <c r="K9" s="646" t="s">
        <v>209</v>
      </c>
      <c r="L9" s="753" t="s">
        <v>285</v>
      </c>
      <c r="M9" s="753" t="s">
        <v>286</v>
      </c>
      <c r="N9" s="753" t="s">
        <v>287</v>
      </c>
      <c r="O9" s="753" t="s">
        <v>288</v>
      </c>
      <c r="P9" s="753" t="s">
        <v>289</v>
      </c>
      <c r="Q9" s="753" t="s">
        <v>290</v>
      </c>
      <c r="R9" s="753" t="s">
        <v>291</v>
      </c>
      <c r="S9" s="753" t="s">
        <v>292</v>
      </c>
      <c r="T9" s="753" t="s">
        <v>293</v>
      </c>
      <c r="U9" s="753" t="s">
        <v>294</v>
      </c>
      <c r="V9" s="681" t="s">
        <v>295</v>
      </c>
    </row>
    <row r="10" spans="1:22" s="4" customFormat="1" ht="17.25" customHeight="1">
      <c r="A10" s="646"/>
      <c r="B10" s="696"/>
      <c r="C10" s="696"/>
      <c r="D10" s="696"/>
      <c r="E10" s="684"/>
      <c r="F10" s="33" t="s">
        <v>296</v>
      </c>
      <c r="G10" s="33" t="s">
        <v>297</v>
      </c>
      <c r="H10" s="646"/>
      <c r="I10" s="684"/>
      <c r="J10" s="691"/>
      <c r="K10" s="646"/>
      <c r="L10" s="696"/>
      <c r="M10" s="696"/>
      <c r="N10" s="696"/>
      <c r="O10" s="696"/>
      <c r="P10" s="696"/>
      <c r="Q10" s="696"/>
      <c r="R10" s="696"/>
      <c r="S10" s="696"/>
      <c r="T10" s="696"/>
      <c r="U10" s="696"/>
      <c r="V10" s="684"/>
    </row>
    <row r="11" spans="1:22" s="4" customFormat="1" ht="45.75" customHeight="1">
      <c r="A11" s="709"/>
      <c r="B11" s="82" t="s">
        <v>298</v>
      </c>
      <c r="C11" s="119" t="s">
        <v>299</v>
      </c>
      <c r="D11" s="119" t="s">
        <v>300</v>
      </c>
      <c r="E11" s="119" t="s">
        <v>301</v>
      </c>
      <c r="F11" s="119" t="s">
        <v>302</v>
      </c>
      <c r="G11" s="119" t="s">
        <v>303</v>
      </c>
      <c r="H11" s="119" t="s">
        <v>304</v>
      </c>
      <c r="I11" s="82" t="s">
        <v>305</v>
      </c>
      <c r="J11" s="153" t="s">
        <v>306</v>
      </c>
      <c r="K11" s="709"/>
      <c r="L11" s="119" t="s">
        <v>307</v>
      </c>
      <c r="M11" s="82" t="s">
        <v>308</v>
      </c>
      <c r="N11" s="82" t="s">
        <v>309</v>
      </c>
      <c r="O11" s="82" t="s">
        <v>310</v>
      </c>
      <c r="P11" s="119" t="s">
        <v>311</v>
      </c>
      <c r="Q11" s="119" t="s">
        <v>312</v>
      </c>
      <c r="R11" s="119" t="s">
        <v>313</v>
      </c>
      <c r="S11" s="82" t="s">
        <v>314</v>
      </c>
      <c r="T11" s="119" t="s">
        <v>315</v>
      </c>
      <c r="U11" s="119" t="s">
        <v>316</v>
      </c>
      <c r="V11" s="82" t="s">
        <v>317</v>
      </c>
    </row>
    <row r="12" spans="1:22" s="4" customFormat="1" ht="9.75" customHeight="1">
      <c r="A12" s="154"/>
      <c r="B12" s="89"/>
      <c r="C12" s="88"/>
      <c r="D12" s="88"/>
      <c r="E12" s="88"/>
      <c r="F12" s="88"/>
      <c r="G12" s="88"/>
      <c r="H12" s="88"/>
      <c r="I12" s="88"/>
      <c r="J12" s="88"/>
      <c r="K12" s="120"/>
      <c r="L12" s="88"/>
      <c r="M12" s="155"/>
      <c r="N12" s="155"/>
      <c r="O12" s="155"/>
      <c r="P12" s="88"/>
      <c r="Q12" s="88"/>
      <c r="R12" s="88"/>
      <c r="S12" s="155"/>
      <c r="T12" s="88"/>
      <c r="U12" s="88"/>
      <c r="V12" s="88"/>
    </row>
    <row r="13" spans="1:22" s="4" customFormat="1" ht="23.25" customHeight="1">
      <c r="A13" s="265">
        <v>2017</v>
      </c>
      <c r="B13" s="244" t="s">
        <v>63</v>
      </c>
      <c r="C13" s="258" t="s">
        <v>63</v>
      </c>
      <c r="D13" s="258" t="s">
        <v>63</v>
      </c>
      <c r="E13" s="244">
        <v>15</v>
      </c>
      <c r="F13" s="258" t="s">
        <v>63</v>
      </c>
      <c r="G13" s="244">
        <v>1</v>
      </c>
      <c r="H13" s="258" t="s">
        <v>63</v>
      </c>
      <c r="I13" s="258" t="s">
        <v>63</v>
      </c>
      <c r="J13" s="258" t="s">
        <v>63</v>
      </c>
      <c r="K13" s="259">
        <v>2017</v>
      </c>
      <c r="L13" s="253">
        <v>1</v>
      </c>
      <c r="M13" s="253">
        <v>1</v>
      </c>
      <c r="N13" s="253">
        <v>10</v>
      </c>
      <c r="O13" s="253">
        <v>15</v>
      </c>
      <c r="P13" s="253">
        <v>23</v>
      </c>
      <c r="Q13" s="253">
        <v>37</v>
      </c>
      <c r="R13" s="258" t="s">
        <v>63</v>
      </c>
      <c r="S13" s="253">
        <v>3</v>
      </c>
      <c r="T13" s="258" t="s">
        <v>63</v>
      </c>
      <c r="U13" s="258" t="s">
        <v>63</v>
      </c>
      <c r="V13" s="258" t="s">
        <v>63</v>
      </c>
    </row>
    <row r="14" spans="1:22" s="4" customFormat="1" ht="23.25" customHeight="1">
      <c r="A14" s="265">
        <v>2018</v>
      </c>
      <c r="B14" s="244" t="s">
        <v>63</v>
      </c>
      <c r="C14" s="258" t="s">
        <v>63</v>
      </c>
      <c r="D14" s="258" t="s">
        <v>63</v>
      </c>
      <c r="E14" s="244">
        <v>16</v>
      </c>
      <c r="F14" s="258" t="s">
        <v>63</v>
      </c>
      <c r="G14" s="244">
        <v>1</v>
      </c>
      <c r="H14" s="258" t="s">
        <v>63</v>
      </c>
      <c r="I14" s="258" t="s">
        <v>63</v>
      </c>
      <c r="J14" s="258" t="s">
        <v>63</v>
      </c>
      <c r="K14" s="259">
        <v>2018</v>
      </c>
      <c r="L14" s="253">
        <v>1</v>
      </c>
      <c r="M14" s="253">
        <v>1</v>
      </c>
      <c r="N14" s="253">
        <v>9</v>
      </c>
      <c r="O14" s="253">
        <v>14</v>
      </c>
      <c r="P14" s="253">
        <v>26</v>
      </c>
      <c r="Q14" s="253">
        <v>34</v>
      </c>
      <c r="R14" s="258" t="s">
        <v>63</v>
      </c>
      <c r="S14" s="253">
        <v>2</v>
      </c>
      <c r="T14" s="258" t="s">
        <v>63</v>
      </c>
      <c r="U14" s="258" t="s">
        <v>63</v>
      </c>
      <c r="V14" s="258" t="s">
        <v>63</v>
      </c>
    </row>
    <row r="15" spans="1:22" s="156" customFormat="1" ht="23.25" customHeight="1">
      <c r="A15" s="191">
        <v>2019</v>
      </c>
      <c r="B15" s="147" t="s">
        <v>63</v>
      </c>
      <c r="C15" s="147" t="s">
        <v>63</v>
      </c>
      <c r="D15" s="147" t="s">
        <v>63</v>
      </c>
      <c r="E15" s="147">
        <v>16</v>
      </c>
      <c r="F15" s="147" t="s">
        <v>63</v>
      </c>
      <c r="G15" s="147">
        <v>1</v>
      </c>
      <c r="H15" s="147" t="s">
        <v>63</v>
      </c>
      <c r="I15" s="147" t="s">
        <v>63</v>
      </c>
      <c r="J15" s="147" t="s">
        <v>63</v>
      </c>
      <c r="K15" s="192">
        <v>2019</v>
      </c>
      <c r="L15" s="253">
        <v>1</v>
      </c>
      <c r="M15" s="253">
        <v>1</v>
      </c>
      <c r="N15" s="253">
        <v>9</v>
      </c>
      <c r="O15" s="253">
        <v>14</v>
      </c>
      <c r="P15" s="253">
        <v>26</v>
      </c>
      <c r="Q15" s="253">
        <v>32</v>
      </c>
      <c r="R15" s="258" t="s">
        <v>63</v>
      </c>
      <c r="S15" s="253">
        <v>2</v>
      </c>
      <c r="T15" s="253" t="s">
        <v>63</v>
      </c>
      <c r="U15" s="253" t="s">
        <v>63</v>
      </c>
      <c r="V15" s="253" t="s">
        <v>63</v>
      </c>
    </row>
    <row r="16" spans="1:22" s="4" customFormat="1" ht="23.25" customHeight="1">
      <c r="A16" s="191">
        <v>2020</v>
      </c>
      <c r="B16" s="147" t="s">
        <v>63</v>
      </c>
      <c r="C16" s="147" t="s">
        <v>63</v>
      </c>
      <c r="D16" s="147">
        <v>1</v>
      </c>
      <c r="E16" s="147">
        <v>16</v>
      </c>
      <c r="F16" s="147" t="s">
        <v>63</v>
      </c>
      <c r="G16" s="147">
        <v>1</v>
      </c>
      <c r="H16" s="147" t="s">
        <v>63</v>
      </c>
      <c r="I16" s="147" t="s">
        <v>63</v>
      </c>
      <c r="J16" s="147">
        <v>6</v>
      </c>
      <c r="K16" s="192">
        <v>2020</v>
      </c>
      <c r="L16" s="205">
        <v>1</v>
      </c>
      <c r="M16" s="205">
        <v>1</v>
      </c>
      <c r="N16" s="205">
        <v>8</v>
      </c>
      <c r="O16" s="205">
        <v>13</v>
      </c>
      <c r="P16" s="205">
        <v>26</v>
      </c>
      <c r="Q16" s="205">
        <v>32</v>
      </c>
      <c r="R16" s="229" t="s">
        <v>63</v>
      </c>
      <c r="S16" s="205">
        <v>2</v>
      </c>
      <c r="T16" s="205" t="s">
        <v>63</v>
      </c>
      <c r="U16" s="205" t="s">
        <v>63</v>
      </c>
      <c r="V16" s="205" t="s">
        <v>63</v>
      </c>
    </row>
    <row r="17" spans="1:23" s="4" customFormat="1" ht="23.25" customHeight="1">
      <c r="A17" s="360">
        <v>2022</v>
      </c>
      <c r="B17" s="377" t="s">
        <v>455</v>
      </c>
      <c r="C17" s="463" t="s">
        <v>455</v>
      </c>
      <c r="D17" s="463">
        <f t="shared" ref="D17:J17" si="0">SUM(D19:D27)</f>
        <v>1</v>
      </c>
      <c r="E17" s="463">
        <f t="shared" si="0"/>
        <v>16</v>
      </c>
      <c r="F17" s="463" t="s">
        <v>456</v>
      </c>
      <c r="G17" s="463">
        <f t="shared" si="0"/>
        <v>1</v>
      </c>
      <c r="H17" s="463" t="s">
        <v>456</v>
      </c>
      <c r="I17" s="463" t="s">
        <v>455</v>
      </c>
      <c r="J17" s="463">
        <f t="shared" si="0"/>
        <v>6</v>
      </c>
      <c r="K17" s="324">
        <v>2022</v>
      </c>
      <c r="L17" s="331">
        <f>SUM(L19:L27)</f>
        <v>1</v>
      </c>
      <c r="M17" s="462">
        <f t="shared" ref="M17:S17" si="1">SUM(M19:M27)</f>
        <v>1</v>
      </c>
      <c r="N17" s="462">
        <f t="shared" si="1"/>
        <v>8</v>
      </c>
      <c r="O17" s="462">
        <f t="shared" si="1"/>
        <v>12</v>
      </c>
      <c r="P17" s="462">
        <f t="shared" si="1"/>
        <v>28</v>
      </c>
      <c r="Q17" s="462">
        <f t="shared" si="1"/>
        <v>32</v>
      </c>
      <c r="R17" s="462" t="s">
        <v>455</v>
      </c>
      <c r="S17" s="462">
        <f t="shared" si="1"/>
        <v>2</v>
      </c>
      <c r="T17" s="462" t="s">
        <v>455</v>
      </c>
      <c r="U17" s="462" t="s">
        <v>456</v>
      </c>
      <c r="V17" s="462" t="s">
        <v>456</v>
      </c>
      <c r="W17" s="156"/>
    </row>
    <row r="18" spans="1:23" s="4" customFormat="1" ht="10.5" customHeight="1">
      <c r="A18" s="324"/>
      <c r="B18" s="378"/>
      <c r="C18" s="379"/>
      <c r="D18" s="379"/>
      <c r="E18" s="379"/>
      <c r="F18" s="379"/>
      <c r="G18" s="379"/>
      <c r="H18" s="379"/>
      <c r="I18" s="379"/>
      <c r="J18" s="379"/>
      <c r="K18" s="324"/>
      <c r="L18" s="380"/>
      <c r="M18" s="380"/>
      <c r="N18" s="380"/>
      <c r="O18" s="380"/>
      <c r="P18" s="380"/>
      <c r="Q18" s="380"/>
      <c r="R18" s="379"/>
      <c r="S18" s="380"/>
      <c r="T18" s="379"/>
      <c r="U18" s="379"/>
      <c r="V18" s="379"/>
    </row>
    <row r="19" spans="1:23" s="4" customFormat="1" ht="34.5">
      <c r="A19" s="328" t="s">
        <v>401</v>
      </c>
      <c r="B19" s="464" t="s">
        <v>456</v>
      </c>
      <c r="C19" s="415" t="s">
        <v>456</v>
      </c>
      <c r="D19" s="411" t="s">
        <v>456</v>
      </c>
      <c r="E19" s="411" t="s">
        <v>456</v>
      </c>
      <c r="F19" s="415" t="s">
        <v>456</v>
      </c>
      <c r="G19" s="415" t="s">
        <v>456</v>
      </c>
      <c r="H19" s="415" t="s">
        <v>456</v>
      </c>
      <c r="I19" s="415" t="s">
        <v>456</v>
      </c>
      <c r="J19" s="411" t="s">
        <v>456</v>
      </c>
      <c r="K19" s="328" t="s">
        <v>401</v>
      </c>
      <c r="L19" s="467" t="s">
        <v>456</v>
      </c>
      <c r="M19" s="468" t="s">
        <v>456</v>
      </c>
      <c r="N19" s="468" t="s">
        <v>456</v>
      </c>
      <c r="O19" s="469">
        <v>7</v>
      </c>
      <c r="P19" s="469">
        <v>3</v>
      </c>
      <c r="Q19" s="469">
        <v>8</v>
      </c>
      <c r="R19" s="468" t="s">
        <v>456</v>
      </c>
      <c r="S19" s="468" t="s">
        <v>456</v>
      </c>
      <c r="T19" s="468" t="s">
        <v>456</v>
      </c>
      <c r="U19" s="468" t="s">
        <v>456</v>
      </c>
      <c r="V19" s="468" t="s">
        <v>456</v>
      </c>
    </row>
    <row r="20" spans="1:23" s="4" customFormat="1" ht="21.75">
      <c r="A20" s="328" t="s">
        <v>402</v>
      </c>
      <c r="B20" s="464" t="s">
        <v>456</v>
      </c>
      <c r="C20" s="415" t="s">
        <v>456</v>
      </c>
      <c r="D20" s="411" t="s">
        <v>456</v>
      </c>
      <c r="E20" s="411">
        <v>1</v>
      </c>
      <c r="F20" s="415" t="s">
        <v>456</v>
      </c>
      <c r="G20" s="415" t="s">
        <v>455</v>
      </c>
      <c r="H20" s="415" t="s">
        <v>456</v>
      </c>
      <c r="I20" s="415" t="s">
        <v>456</v>
      </c>
      <c r="J20" s="411" t="s">
        <v>456</v>
      </c>
      <c r="K20" s="328" t="s">
        <v>402</v>
      </c>
      <c r="L20" s="467" t="s">
        <v>456</v>
      </c>
      <c r="M20" s="468" t="s">
        <v>456</v>
      </c>
      <c r="N20" s="468" t="s">
        <v>456</v>
      </c>
      <c r="O20" s="469">
        <v>1</v>
      </c>
      <c r="P20" s="469">
        <v>1</v>
      </c>
      <c r="Q20" s="469">
        <v>1</v>
      </c>
      <c r="R20" s="468" t="s">
        <v>455</v>
      </c>
      <c r="S20" s="468" t="s">
        <v>455</v>
      </c>
      <c r="T20" s="468" t="s">
        <v>455</v>
      </c>
      <c r="U20" s="468" t="s">
        <v>455</v>
      </c>
      <c r="V20" s="468" t="s">
        <v>455</v>
      </c>
    </row>
    <row r="21" spans="1:23" s="4" customFormat="1" ht="21.75">
      <c r="A21" s="328" t="s">
        <v>403</v>
      </c>
      <c r="B21" s="464" t="s">
        <v>455</v>
      </c>
      <c r="C21" s="415" t="s">
        <v>455</v>
      </c>
      <c r="D21" s="411">
        <v>1</v>
      </c>
      <c r="E21" s="413">
        <v>6</v>
      </c>
      <c r="F21" s="415" t="s">
        <v>455</v>
      </c>
      <c r="G21" s="415" t="s">
        <v>456</v>
      </c>
      <c r="H21" s="415" t="s">
        <v>455</v>
      </c>
      <c r="I21" s="415" t="s">
        <v>455</v>
      </c>
      <c r="J21" s="411">
        <v>3</v>
      </c>
      <c r="K21" s="328" t="s">
        <v>403</v>
      </c>
      <c r="L21" s="467" t="s">
        <v>455</v>
      </c>
      <c r="M21" s="468" t="s">
        <v>456</v>
      </c>
      <c r="N21" s="469">
        <v>2</v>
      </c>
      <c r="O21" s="468">
        <v>1</v>
      </c>
      <c r="P21" s="469">
        <v>6</v>
      </c>
      <c r="Q21" s="469">
        <v>1</v>
      </c>
      <c r="R21" s="468" t="s">
        <v>456</v>
      </c>
      <c r="S21" s="468" t="s">
        <v>456</v>
      </c>
      <c r="T21" s="468" t="s">
        <v>456</v>
      </c>
      <c r="U21" s="468" t="s">
        <v>456</v>
      </c>
      <c r="V21" s="468" t="s">
        <v>456</v>
      </c>
    </row>
    <row r="22" spans="1:23" s="4" customFormat="1" ht="24">
      <c r="A22" s="328" t="s">
        <v>404</v>
      </c>
      <c r="B22" s="464" t="s">
        <v>456</v>
      </c>
      <c r="C22" s="415" t="s">
        <v>456</v>
      </c>
      <c r="D22" s="411" t="s">
        <v>456</v>
      </c>
      <c r="E22" s="413">
        <v>5</v>
      </c>
      <c r="F22" s="415" t="s">
        <v>456</v>
      </c>
      <c r="G22" s="415" t="s">
        <v>456</v>
      </c>
      <c r="H22" s="415" t="s">
        <v>456</v>
      </c>
      <c r="I22" s="415" t="s">
        <v>456</v>
      </c>
      <c r="J22" s="411" t="s">
        <v>456</v>
      </c>
      <c r="K22" s="328" t="s">
        <v>404</v>
      </c>
      <c r="L22" s="467">
        <v>1</v>
      </c>
      <c r="M22" s="468" t="s">
        <v>455</v>
      </c>
      <c r="N22" s="469">
        <v>2</v>
      </c>
      <c r="O22" s="469">
        <v>1</v>
      </c>
      <c r="P22" s="469">
        <v>1</v>
      </c>
      <c r="Q22" s="469">
        <v>2</v>
      </c>
      <c r="R22" s="468" t="s">
        <v>456</v>
      </c>
      <c r="S22" s="468" t="s">
        <v>456</v>
      </c>
      <c r="T22" s="468" t="s">
        <v>456</v>
      </c>
      <c r="U22" s="468" t="s">
        <v>456</v>
      </c>
      <c r="V22" s="468" t="s">
        <v>456</v>
      </c>
    </row>
    <row r="23" spans="1:23" s="4" customFormat="1" ht="21.75">
      <c r="A23" s="328" t="s">
        <v>405</v>
      </c>
      <c r="B23" s="464" t="s">
        <v>456</v>
      </c>
      <c r="C23" s="415" t="s">
        <v>456</v>
      </c>
      <c r="D23" s="411" t="s">
        <v>456</v>
      </c>
      <c r="E23" s="411" t="s">
        <v>456</v>
      </c>
      <c r="F23" s="415" t="s">
        <v>456</v>
      </c>
      <c r="G23" s="415" t="s">
        <v>455</v>
      </c>
      <c r="H23" s="415" t="s">
        <v>456</v>
      </c>
      <c r="I23" s="415" t="s">
        <v>456</v>
      </c>
      <c r="J23" s="411" t="s">
        <v>456</v>
      </c>
      <c r="K23" s="328" t="s">
        <v>405</v>
      </c>
      <c r="L23" s="467" t="s">
        <v>456</v>
      </c>
      <c r="M23" s="468" t="s">
        <v>455</v>
      </c>
      <c r="N23" s="468" t="s">
        <v>456</v>
      </c>
      <c r="O23" s="468" t="s">
        <v>456</v>
      </c>
      <c r="P23" s="469">
        <v>8</v>
      </c>
      <c r="Q23" s="469">
        <v>6</v>
      </c>
      <c r="R23" s="468" t="s">
        <v>456</v>
      </c>
      <c r="S23" s="469">
        <v>2</v>
      </c>
      <c r="T23" s="468" t="s">
        <v>456</v>
      </c>
      <c r="U23" s="468" t="s">
        <v>456</v>
      </c>
      <c r="V23" s="468" t="s">
        <v>456</v>
      </c>
    </row>
    <row r="24" spans="1:23" s="4" customFormat="1" ht="21.75">
      <c r="A24" s="328" t="s">
        <v>406</v>
      </c>
      <c r="B24" s="464" t="s">
        <v>456</v>
      </c>
      <c r="C24" s="415" t="s">
        <v>456</v>
      </c>
      <c r="D24" s="411" t="s">
        <v>456</v>
      </c>
      <c r="E24" s="411" t="s">
        <v>456</v>
      </c>
      <c r="F24" s="415" t="s">
        <v>456</v>
      </c>
      <c r="G24" s="415" t="s">
        <v>455</v>
      </c>
      <c r="H24" s="415" t="s">
        <v>456</v>
      </c>
      <c r="I24" s="415" t="s">
        <v>456</v>
      </c>
      <c r="J24" s="411" t="s">
        <v>456</v>
      </c>
      <c r="K24" s="328" t="s">
        <v>406</v>
      </c>
      <c r="L24" s="467" t="s">
        <v>455</v>
      </c>
      <c r="M24" s="468" t="s">
        <v>456</v>
      </c>
      <c r="N24" s="469">
        <v>1</v>
      </c>
      <c r="O24" s="469">
        <v>1</v>
      </c>
      <c r="P24" s="469">
        <v>4</v>
      </c>
      <c r="Q24" s="469">
        <v>1</v>
      </c>
      <c r="R24" s="468" t="s">
        <v>455</v>
      </c>
      <c r="S24" s="468" t="s">
        <v>456</v>
      </c>
      <c r="T24" s="468" t="s">
        <v>455</v>
      </c>
      <c r="U24" s="468" t="s">
        <v>455</v>
      </c>
      <c r="V24" s="468" t="s">
        <v>455</v>
      </c>
    </row>
    <row r="25" spans="1:23" s="4" customFormat="1" ht="23.25">
      <c r="A25" s="328" t="s">
        <v>407</v>
      </c>
      <c r="B25" s="464" t="s">
        <v>456</v>
      </c>
      <c r="C25" s="415" t="s">
        <v>456</v>
      </c>
      <c r="D25" s="411" t="s">
        <v>455</v>
      </c>
      <c r="E25" s="411">
        <v>1</v>
      </c>
      <c r="F25" s="415" t="s">
        <v>456</v>
      </c>
      <c r="G25" s="415" t="s">
        <v>456</v>
      </c>
      <c r="H25" s="415" t="s">
        <v>456</v>
      </c>
      <c r="I25" s="415" t="s">
        <v>456</v>
      </c>
      <c r="J25" s="411" t="s">
        <v>456</v>
      </c>
      <c r="K25" s="328" t="s">
        <v>407</v>
      </c>
      <c r="L25" s="467" t="s">
        <v>456</v>
      </c>
      <c r="M25" s="468" t="s">
        <v>456</v>
      </c>
      <c r="N25" s="469">
        <v>1</v>
      </c>
      <c r="O25" s="469">
        <v>1</v>
      </c>
      <c r="P25" s="469">
        <v>3</v>
      </c>
      <c r="Q25" s="469">
        <v>12</v>
      </c>
      <c r="R25" s="468" t="s">
        <v>456</v>
      </c>
      <c r="S25" s="469" t="s">
        <v>456</v>
      </c>
      <c r="T25" s="468" t="s">
        <v>456</v>
      </c>
      <c r="U25" s="468" t="s">
        <v>456</v>
      </c>
      <c r="V25" s="468" t="s">
        <v>456</v>
      </c>
    </row>
    <row r="26" spans="1:23" s="4" customFormat="1" ht="22.5">
      <c r="A26" s="328" t="s">
        <v>408</v>
      </c>
      <c r="B26" s="464" t="s">
        <v>455</v>
      </c>
      <c r="C26" s="415" t="s">
        <v>455</v>
      </c>
      <c r="D26" s="411" t="s">
        <v>455</v>
      </c>
      <c r="E26" s="413">
        <v>1</v>
      </c>
      <c r="F26" s="415" t="s">
        <v>455</v>
      </c>
      <c r="G26" s="415" t="s">
        <v>456</v>
      </c>
      <c r="H26" s="415" t="s">
        <v>455</v>
      </c>
      <c r="I26" s="415" t="s">
        <v>455</v>
      </c>
      <c r="J26" s="411">
        <v>1</v>
      </c>
      <c r="K26" s="328" t="s">
        <v>408</v>
      </c>
      <c r="L26" s="467" t="s">
        <v>456</v>
      </c>
      <c r="M26" s="468">
        <v>1</v>
      </c>
      <c r="N26" s="468" t="s">
        <v>456</v>
      </c>
      <c r="O26" s="468" t="s">
        <v>455</v>
      </c>
      <c r="P26" s="469">
        <v>1</v>
      </c>
      <c r="Q26" s="468" t="s">
        <v>455</v>
      </c>
      <c r="R26" s="468" t="s">
        <v>456</v>
      </c>
      <c r="S26" s="468" t="s">
        <v>455</v>
      </c>
      <c r="T26" s="468" t="s">
        <v>456</v>
      </c>
      <c r="U26" s="468" t="s">
        <v>456</v>
      </c>
      <c r="V26" s="468" t="s">
        <v>456</v>
      </c>
    </row>
    <row r="27" spans="1:23" s="4" customFormat="1" ht="23.25" thickBot="1">
      <c r="A27" s="328" t="s">
        <v>409</v>
      </c>
      <c r="B27" s="423" t="s">
        <v>455</v>
      </c>
      <c r="C27" s="466" t="s">
        <v>455</v>
      </c>
      <c r="D27" s="412" t="s">
        <v>456</v>
      </c>
      <c r="E27" s="413">
        <v>2</v>
      </c>
      <c r="F27" s="465" t="s">
        <v>455</v>
      </c>
      <c r="G27" s="465">
        <v>1</v>
      </c>
      <c r="H27" s="465" t="s">
        <v>455</v>
      </c>
      <c r="I27" s="466" t="s">
        <v>455</v>
      </c>
      <c r="J27" s="412">
        <v>2</v>
      </c>
      <c r="K27" s="328" t="s">
        <v>409</v>
      </c>
      <c r="L27" s="470" t="s">
        <v>456</v>
      </c>
      <c r="M27" s="471" t="s">
        <v>456</v>
      </c>
      <c r="N27" s="472">
        <v>2</v>
      </c>
      <c r="O27" s="472" t="s">
        <v>456</v>
      </c>
      <c r="P27" s="472">
        <v>1</v>
      </c>
      <c r="Q27" s="472">
        <v>1</v>
      </c>
      <c r="R27" s="472" t="s">
        <v>456</v>
      </c>
      <c r="S27" s="472" t="s">
        <v>456</v>
      </c>
      <c r="T27" s="424" t="s">
        <v>456</v>
      </c>
      <c r="U27" s="424" t="s">
        <v>456</v>
      </c>
      <c r="V27" s="424" t="s">
        <v>456</v>
      </c>
    </row>
    <row r="28" spans="1:23" s="4" customFormat="1" ht="12">
      <c r="A28" s="157"/>
      <c r="B28" s="157"/>
      <c r="C28" s="157"/>
      <c r="D28" s="157"/>
      <c r="E28" s="157"/>
      <c r="F28" s="157"/>
      <c r="G28" s="157"/>
      <c r="H28" s="157"/>
      <c r="I28" s="157"/>
      <c r="J28" s="107"/>
      <c r="K28" s="759"/>
      <c r="L28" s="670"/>
      <c r="M28" s="670"/>
      <c r="N28" s="670"/>
      <c r="O28" s="670"/>
      <c r="P28" s="670"/>
      <c r="Q28" s="670"/>
      <c r="R28" s="670"/>
      <c r="S28" s="670"/>
      <c r="T28" s="71"/>
      <c r="U28" s="71"/>
      <c r="V28" s="71"/>
    </row>
    <row r="29" spans="1:23" s="4" customFormat="1" ht="12.75" customHeight="1">
      <c r="A29" s="493" t="s">
        <v>429</v>
      </c>
      <c r="B29" s="493"/>
      <c r="C29" s="98"/>
      <c r="D29" s="98"/>
      <c r="E29" s="98"/>
      <c r="F29" s="98"/>
      <c r="G29" s="98"/>
      <c r="H29" s="98"/>
      <c r="I29" s="98"/>
      <c r="J29" s="151" t="s">
        <v>430</v>
      </c>
      <c r="K29" s="493" t="s">
        <v>429</v>
      </c>
      <c r="L29" s="493"/>
      <c r="M29" s="98"/>
      <c r="N29" s="98"/>
      <c r="O29" s="98"/>
      <c r="P29" s="98"/>
      <c r="Q29" s="98"/>
      <c r="R29" s="490" t="s">
        <v>430</v>
      </c>
      <c r="S29" s="490"/>
      <c r="T29" s="490"/>
      <c r="U29" s="490"/>
      <c r="V29" s="490"/>
    </row>
    <row r="30" spans="1:23" s="4" customFormat="1" ht="11.25">
      <c r="K30" s="158"/>
      <c r="L30" s="158"/>
      <c r="M30" s="158"/>
      <c r="N30" s="158"/>
      <c r="O30" s="158"/>
      <c r="P30" s="158"/>
      <c r="Q30" s="158"/>
      <c r="R30" s="158"/>
      <c r="S30" s="158"/>
    </row>
    <row r="31" spans="1:23" s="4" customFormat="1" ht="11.25"/>
  </sheetData>
  <mergeCells count="40">
    <mergeCell ref="K28:M28"/>
    <mergeCell ref="N28:S28"/>
    <mergeCell ref="R29:V29"/>
    <mergeCell ref="U9:U10"/>
    <mergeCell ref="V9:V10"/>
    <mergeCell ref="M9:M10"/>
    <mergeCell ref="T9:T10"/>
    <mergeCell ref="P9:P10"/>
    <mergeCell ref="Q9:Q10"/>
    <mergeCell ref="R9:R10"/>
    <mergeCell ref="S9:S10"/>
    <mergeCell ref="N9:N10"/>
    <mergeCell ref="O9:O10"/>
    <mergeCell ref="H9:H10"/>
    <mergeCell ref="I9:I10"/>
    <mergeCell ref="J9:J10"/>
    <mergeCell ref="K9:K11"/>
    <mergeCell ref="L9:L10"/>
    <mergeCell ref="A1:J1"/>
    <mergeCell ref="K1:V1"/>
    <mergeCell ref="A2:J2"/>
    <mergeCell ref="K2:V2"/>
    <mergeCell ref="A4:J4"/>
    <mergeCell ref="K4:V4"/>
    <mergeCell ref="A29:B29"/>
    <mergeCell ref="K29:L29"/>
    <mergeCell ref="L7:S7"/>
    <mergeCell ref="T7:V7"/>
    <mergeCell ref="B8:J8"/>
    <mergeCell ref="L8:S8"/>
    <mergeCell ref="T8:V8"/>
    <mergeCell ref="A9:A11"/>
    <mergeCell ref="B9:B10"/>
    <mergeCell ref="C9:C10"/>
    <mergeCell ref="D9:D10"/>
    <mergeCell ref="E9:E10"/>
    <mergeCell ref="F9:G9"/>
    <mergeCell ref="A7:A8"/>
    <mergeCell ref="B7:J7"/>
    <mergeCell ref="K7:K8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M21" sqref="M21"/>
    </sheetView>
  </sheetViews>
  <sheetFormatPr defaultRowHeight="13.5"/>
  <cols>
    <col min="1" max="1" width="11.6640625" customWidth="1"/>
    <col min="2" max="2" width="6.77734375" customWidth="1"/>
    <col min="3" max="3" width="7.6640625" customWidth="1"/>
    <col min="4" max="6" width="6.33203125" customWidth="1"/>
    <col min="7" max="9" width="6.77734375" customWidth="1"/>
    <col min="10" max="10" width="8.21875" customWidth="1"/>
    <col min="257" max="257" width="11.6640625" customWidth="1"/>
    <col min="258" max="258" width="6.77734375" customWidth="1"/>
    <col min="259" max="259" width="7.6640625" customWidth="1"/>
    <col min="260" max="262" width="6.33203125" customWidth="1"/>
    <col min="263" max="265" width="6.77734375" customWidth="1"/>
    <col min="266" max="266" width="8.21875" customWidth="1"/>
    <col min="513" max="513" width="11.6640625" customWidth="1"/>
    <col min="514" max="514" width="6.77734375" customWidth="1"/>
    <col min="515" max="515" width="7.6640625" customWidth="1"/>
    <col min="516" max="518" width="6.33203125" customWidth="1"/>
    <col min="519" max="521" width="6.77734375" customWidth="1"/>
    <col min="522" max="522" width="8.21875" customWidth="1"/>
    <col min="769" max="769" width="11.6640625" customWidth="1"/>
    <col min="770" max="770" width="6.77734375" customWidth="1"/>
    <col min="771" max="771" width="7.6640625" customWidth="1"/>
    <col min="772" max="774" width="6.33203125" customWidth="1"/>
    <col min="775" max="777" width="6.77734375" customWidth="1"/>
    <col min="778" max="778" width="8.21875" customWidth="1"/>
    <col min="1025" max="1025" width="11.6640625" customWidth="1"/>
    <col min="1026" max="1026" width="6.77734375" customWidth="1"/>
    <col min="1027" max="1027" width="7.6640625" customWidth="1"/>
    <col min="1028" max="1030" width="6.33203125" customWidth="1"/>
    <col min="1031" max="1033" width="6.77734375" customWidth="1"/>
    <col min="1034" max="1034" width="8.21875" customWidth="1"/>
    <col min="1281" max="1281" width="11.6640625" customWidth="1"/>
    <col min="1282" max="1282" width="6.77734375" customWidth="1"/>
    <col min="1283" max="1283" width="7.6640625" customWidth="1"/>
    <col min="1284" max="1286" width="6.33203125" customWidth="1"/>
    <col min="1287" max="1289" width="6.77734375" customWidth="1"/>
    <col min="1290" max="1290" width="8.21875" customWidth="1"/>
    <col min="1537" max="1537" width="11.6640625" customWidth="1"/>
    <col min="1538" max="1538" width="6.77734375" customWidth="1"/>
    <col min="1539" max="1539" width="7.6640625" customWidth="1"/>
    <col min="1540" max="1542" width="6.33203125" customWidth="1"/>
    <col min="1543" max="1545" width="6.77734375" customWidth="1"/>
    <col min="1546" max="1546" width="8.21875" customWidth="1"/>
    <col min="1793" max="1793" width="11.6640625" customWidth="1"/>
    <col min="1794" max="1794" width="6.77734375" customWidth="1"/>
    <col min="1795" max="1795" width="7.6640625" customWidth="1"/>
    <col min="1796" max="1798" width="6.33203125" customWidth="1"/>
    <col min="1799" max="1801" width="6.77734375" customWidth="1"/>
    <col min="1802" max="1802" width="8.21875" customWidth="1"/>
    <col min="2049" max="2049" width="11.6640625" customWidth="1"/>
    <col min="2050" max="2050" width="6.77734375" customWidth="1"/>
    <col min="2051" max="2051" width="7.6640625" customWidth="1"/>
    <col min="2052" max="2054" width="6.33203125" customWidth="1"/>
    <col min="2055" max="2057" width="6.77734375" customWidth="1"/>
    <col min="2058" max="2058" width="8.21875" customWidth="1"/>
    <col min="2305" max="2305" width="11.6640625" customWidth="1"/>
    <col min="2306" max="2306" width="6.77734375" customWidth="1"/>
    <col min="2307" max="2307" width="7.6640625" customWidth="1"/>
    <col min="2308" max="2310" width="6.33203125" customWidth="1"/>
    <col min="2311" max="2313" width="6.77734375" customWidth="1"/>
    <col min="2314" max="2314" width="8.21875" customWidth="1"/>
    <col min="2561" max="2561" width="11.6640625" customWidth="1"/>
    <col min="2562" max="2562" width="6.77734375" customWidth="1"/>
    <col min="2563" max="2563" width="7.6640625" customWidth="1"/>
    <col min="2564" max="2566" width="6.33203125" customWidth="1"/>
    <col min="2567" max="2569" width="6.77734375" customWidth="1"/>
    <col min="2570" max="2570" width="8.21875" customWidth="1"/>
    <col min="2817" max="2817" width="11.6640625" customWidth="1"/>
    <col min="2818" max="2818" width="6.77734375" customWidth="1"/>
    <col min="2819" max="2819" width="7.6640625" customWidth="1"/>
    <col min="2820" max="2822" width="6.33203125" customWidth="1"/>
    <col min="2823" max="2825" width="6.77734375" customWidth="1"/>
    <col min="2826" max="2826" width="8.21875" customWidth="1"/>
    <col min="3073" max="3073" width="11.6640625" customWidth="1"/>
    <col min="3074" max="3074" width="6.77734375" customWidth="1"/>
    <col min="3075" max="3075" width="7.6640625" customWidth="1"/>
    <col min="3076" max="3078" width="6.33203125" customWidth="1"/>
    <col min="3079" max="3081" width="6.77734375" customWidth="1"/>
    <col min="3082" max="3082" width="8.21875" customWidth="1"/>
    <col min="3329" max="3329" width="11.6640625" customWidth="1"/>
    <col min="3330" max="3330" width="6.77734375" customWidth="1"/>
    <col min="3331" max="3331" width="7.6640625" customWidth="1"/>
    <col min="3332" max="3334" width="6.33203125" customWidth="1"/>
    <col min="3335" max="3337" width="6.77734375" customWidth="1"/>
    <col min="3338" max="3338" width="8.21875" customWidth="1"/>
    <col min="3585" max="3585" width="11.6640625" customWidth="1"/>
    <col min="3586" max="3586" width="6.77734375" customWidth="1"/>
    <col min="3587" max="3587" width="7.6640625" customWidth="1"/>
    <col min="3588" max="3590" width="6.33203125" customWidth="1"/>
    <col min="3591" max="3593" width="6.77734375" customWidth="1"/>
    <col min="3594" max="3594" width="8.21875" customWidth="1"/>
    <col min="3841" max="3841" width="11.6640625" customWidth="1"/>
    <col min="3842" max="3842" width="6.77734375" customWidth="1"/>
    <col min="3843" max="3843" width="7.6640625" customWidth="1"/>
    <col min="3844" max="3846" width="6.33203125" customWidth="1"/>
    <col min="3847" max="3849" width="6.77734375" customWidth="1"/>
    <col min="3850" max="3850" width="8.21875" customWidth="1"/>
    <col min="4097" max="4097" width="11.6640625" customWidth="1"/>
    <col min="4098" max="4098" width="6.77734375" customWidth="1"/>
    <col min="4099" max="4099" width="7.6640625" customWidth="1"/>
    <col min="4100" max="4102" width="6.33203125" customWidth="1"/>
    <col min="4103" max="4105" width="6.77734375" customWidth="1"/>
    <col min="4106" max="4106" width="8.21875" customWidth="1"/>
    <col min="4353" max="4353" width="11.6640625" customWidth="1"/>
    <col min="4354" max="4354" width="6.77734375" customWidth="1"/>
    <col min="4355" max="4355" width="7.6640625" customWidth="1"/>
    <col min="4356" max="4358" width="6.33203125" customWidth="1"/>
    <col min="4359" max="4361" width="6.77734375" customWidth="1"/>
    <col min="4362" max="4362" width="8.21875" customWidth="1"/>
    <col min="4609" max="4609" width="11.6640625" customWidth="1"/>
    <col min="4610" max="4610" width="6.77734375" customWidth="1"/>
    <col min="4611" max="4611" width="7.6640625" customWidth="1"/>
    <col min="4612" max="4614" width="6.33203125" customWidth="1"/>
    <col min="4615" max="4617" width="6.77734375" customWidth="1"/>
    <col min="4618" max="4618" width="8.21875" customWidth="1"/>
    <col min="4865" max="4865" width="11.6640625" customWidth="1"/>
    <col min="4866" max="4866" width="6.77734375" customWidth="1"/>
    <col min="4867" max="4867" width="7.6640625" customWidth="1"/>
    <col min="4868" max="4870" width="6.33203125" customWidth="1"/>
    <col min="4871" max="4873" width="6.77734375" customWidth="1"/>
    <col min="4874" max="4874" width="8.21875" customWidth="1"/>
    <col min="5121" max="5121" width="11.6640625" customWidth="1"/>
    <col min="5122" max="5122" width="6.77734375" customWidth="1"/>
    <col min="5123" max="5123" width="7.6640625" customWidth="1"/>
    <col min="5124" max="5126" width="6.33203125" customWidth="1"/>
    <col min="5127" max="5129" width="6.77734375" customWidth="1"/>
    <col min="5130" max="5130" width="8.21875" customWidth="1"/>
    <col min="5377" max="5377" width="11.6640625" customWidth="1"/>
    <col min="5378" max="5378" width="6.77734375" customWidth="1"/>
    <col min="5379" max="5379" width="7.6640625" customWidth="1"/>
    <col min="5380" max="5382" width="6.33203125" customWidth="1"/>
    <col min="5383" max="5385" width="6.77734375" customWidth="1"/>
    <col min="5386" max="5386" width="8.21875" customWidth="1"/>
    <col min="5633" max="5633" width="11.6640625" customWidth="1"/>
    <col min="5634" max="5634" width="6.77734375" customWidth="1"/>
    <col min="5635" max="5635" width="7.6640625" customWidth="1"/>
    <col min="5636" max="5638" width="6.33203125" customWidth="1"/>
    <col min="5639" max="5641" width="6.77734375" customWidth="1"/>
    <col min="5642" max="5642" width="8.21875" customWidth="1"/>
    <col min="5889" max="5889" width="11.6640625" customWidth="1"/>
    <col min="5890" max="5890" width="6.77734375" customWidth="1"/>
    <col min="5891" max="5891" width="7.6640625" customWidth="1"/>
    <col min="5892" max="5894" width="6.33203125" customWidth="1"/>
    <col min="5895" max="5897" width="6.77734375" customWidth="1"/>
    <col min="5898" max="5898" width="8.21875" customWidth="1"/>
    <col min="6145" max="6145" width="11.6640625" customWidth="1"/>
    <col min="6146" max="6146" width="6.77734375" customWidth="1"/>
    <col min="6147" max="6147" width="7.6640625" customWidth="1"/>
    <col min="6148" max="6150" width="6.33203125" customWidth="1"/>
    <col min="6151" max="6153" width="6.77734375" customWidth="1"/>
    <col min="6154" max="6154" width="8.21875" customWidth="1"/>
    <col min="6401" max="6401" width="11.6640625" customWidth="1"/>
    <col min="6402" max="6402" width="6.77734375" customWidth="1"/>
    <col min="6403" max="6403" width="7.6640625" customWidth="1"/>
    <col min="6404" max="6406" width="6.33203125" customWidth="1"/>
    <col min="6407" max="6409" width="6.77734375" customWidth="1"/>
    <col min="6410" max="6410" width="8.21875" customWidth="1"/>
    <col min="6657" max="6657" width="11.6640625" customWidth="1"/>
    <col min="6658" max="6658" width="6.77734375" customWidth="1"/>
    <col min="6659" max="6659" width="7.6640625" customWidth="1"/>
    <col min="6660" max="6662" width="6.33203125" customWidth="1"/>
    <col min="6663" max="6665" width="6.77734375" customWidth="1"/>
    <col min="6666" max="6666" width="8.21875" customWidth="1"/>
    <col min="6913" max="6913" width="11.6640625" customWidth="1"/>
    <col min="6914" max="6914" width="6.77734375" customWidth="1"/>
    <col min="6915" max="6915" width="7.6640625" customWidth="1"/>
    <col min="6916" max="6918" width="6.33203125" customWidth="1"/>
    <col min="6919" max="6921" width="6.77734375" customWidth="1"/>
    <col min="6922" max="6922" width="8.21875" customWidth="1"/>
    <col min="7169" max="7169" width="11.6640625" customWidth="1"/>
    <col min="7170" max="7170" width="6.77734375" customWidth="1"/>
    <col min="7171" max="7171" width="7.6640625" customWidth="1"/>
    <col min="7172" max="7174" width="6.33203125" customWidth="1"/>
    <col min="7175" max="7177" width="6.77734375" customWidth="1"/>
    <col min="7178" max="7178" width="8.21875" customWidth="1"/>
    <col min="7425" max="7425" width="11.6640625" customWidth="1"/>
    <col min="7426" max="7426" width="6.77734375" customWidth="1"/>
    <col min="7427" max="7427" width="7.6640625" customWidth="1"/>
    <col min="7428" max="7430" width="6.33203125" customWidth="1"/>
    <col min="7431" max="7433" width="6.77734375" customWidth="1"/>
    <col min="7434" max="7434" width="8.21875" customWidth="1"/>
    <col min="7681" max="7681" width="11.6640625" customWidth="1"/>
    <col min="7682" max="7682" width="6.77734375" customWidth="1"/>
    <col min="7683" max="7683" width="7.6640625" customWidth="1"/>
    <col min="7684" max="7686" width="6.33203125" customWidth="1"/>
    <col min="7687" max="7689" width="6.77734375" customWidth="1"/>
    <col min="7690" max="7690" width="8.21875" customWidth="1"/>
    <col min="7937" max="7937" width="11.6640625" customWidth="1"/>
    <col min="7938" max="7938" width="6.77734375" customWidth="1"/>
    <col min="7939" max="7939" width="7.6640625" customWidth="1"/>
    <col min="7940" max="7942" width="6.33203125" customWidth="1"/>
    <col min="7943" max="7945" width="6.77734375" customWidth="1"/>
    <col min="7946" max="7946" width="8.21875" customWidth="1"/>
    <col min="8193" max="8193" width="11.6640625" customWidth="1"/>
    <col min="8194" max="8194" width="6.77734375" customWidth="1"/>
    <col min="8195" max="8195" width="7.6640625" customWidth="1"/>
    <col min="8196" max="8198" width="6.33203125" customWidth="1"/>
    <col min="8199" max="8201" width="6.77734375" customWidth="1"/>
    <col min="8202" max="8202" width="8.21875" customWidth="1"/>
    <col min="8449" max="8449" width="11.6640625" customWidth="1"/>
    <col min="8450" max="8450" width="6.77734375" customWidth="1"/>
    <col min="8451" max="8451" width="7.6640625" customWidth="1"/>
    <col min="8452" max="8454" width="6.33203125" customWidth="1"/>
    <col min="8455" max="8457" width="6.77734375" customWidth="1"/>
    <col min="8458" max="8458" width="8.21875" customWidth="1"/>
    <col min="8705" max="8705" width="11.6640625" customWidth="1"/>
    <col min="8706" max="8706" width="6.77734375" customWidth="1"/>
    <col min="8707" max="8707" width="7.6640625" customWidth="1"/>
    <col min="8708" max="8710" width="6.33203125" customWidth="1"/>
    <col min="8711" max="8713" width="6.77734375" customWidth="1"/>
    <col min="8714" max="8714" width="8.21875" customWidth="1"/>
    <col min="8961" max="8961" width="11.6640625" customWidth="1"/>
    <col min="8962" max="8962" width="6.77734375" customWidth="1"/>
    <col min="8963" max="8963" width="7.6640625" customWidth="1"/>
    <col min="8964" max="8966" width="6.33203125" customWidth="1"/>
    <col min="8967" max="8969" width="6.77734375" customWidth="1"/>
    <col min="8970" max="8970" width="8.21875" customWidth="1"/>
    <col min="9217" max="9217" width="11.6640625" customWidth="1"/>
    <col min="9218" max="9218" width="6.77734375" customWidth="1"/>
    <col min="9219" max="9219" width="7.6640625" customWidth="1"/>
    <col min="9220" max="9222" width="6.33203125" customWidth="1"/>
    <col min="9223" max="9225" width="6.77734375" customWidth="1"/>
    <col min="9226" max="9226" width="8.21875" customWidth="1"/>
    <col min="9473" max="9473" width="11.6640625" customWidth="1"/>
    <col min="9474" max="9474" width="6.77734375" customWidth="1"/>
    <col min="9475" max="9475" width="7.6640625" customWidth="1"/>
    <col min="9476" max="9478" width="6.33203125" customWidth="1"/>
    <col min="9479" max="9481" width="6.77734375" customWidth="1"/>
    <col min="9482" max="9482" width="8.21875" customWidth="1"/>
    <col min="9729" max="9729" width="11.6640625" customWidth="1"/>
    <col min="9730" max="9730" width="6.77734375" customWidth="1"/>
    <col min="9731" max="9731" width="7.6640625" customWidth="1"/>
    <col min="9732" max="9734" width="6.33203125" customWidth="1"/>
    <col min="9735" max="9737" width="6.77734375" customWidth="1"/>
    <col min="9738" max="9738" width="8.21875" customWidth="1"/>
    <col min="9985" max="9985" width="11.6640625" customWidth="1"/>
    <col min="9986" max="9986" width="6.77734375" customWidth="1"/>
    <col min="9987" max="9987" width="7.6640625" customWidth="1"/>
    <col min="9988" max="9990" width="6.33203125" customWidth="1"/>
    <col min="9991" max="9993" width="6.77734375" customWidth="1"/>
    <col min="9994" max="9994" width="8.21875" customWidth="1"/>
    <col min="10241" max="10241" width="11.6640625" customWidth="1"/>
    <col min="10242" max="10242" width="6.77734375" customWidth="1"/>
    <col min="10243" max="10243" width="7.6640625" customWidth="1"/>
    <col min="10244" max="10246" width="6.33203125" customWidth="1"/>
    <col min="10247" max="10249" width="6.77734375" customWidth="1"/>
    <col min="10250" max="10250" width="8.21875" customWidth="1"/>
    <col min="10497" max="10497" width="11.6640625" customWidth="1"/>
    <col min="10498" max="10498" width="6.77734375" customWidth="1"/>
    <col min="10499" max="10499" width="7.6640625" customWidth="1"/>
    <col min="10500" max="10502" width="6.33203125" customWidth="1"/>
    <col min="10503" max="10505" width="6.77734375" customWidth="1"/>
    <col min="10506" max="10506" width="8.21875" customWidth="1"/>
    <col min="10753" max="10753" width="11.6640625" customWidth="1"/>
    <col min="10754" max="10754" width="6.77734375" customWidth="1"/>
    <col min="10755" max="10755" width="7.6640625" customWidth="1"/>
    <col min="10756" max="10758" width="6.33203125" customWidth="1"/>
    <col min="10759" max="10761" width="6.77734375" customWidth="1"/>
    <col min="10762" max="10762" width="8.21875" customWidth="1"/>
    <col min="11009" max="11009" width="11.6640625" customWidth="1"/>
    <col min="11010" max="11010" width="6.77734375" customWidth="1"/>
    <col min="11011" max="11011" width="7.6640625" customWidth="1"/>
    <col min="11012" max="11014" width="6.33203125" customWidth="1"/>
    <col min="11015" max="11017" width="6.77734375" customWidth="1"/>
    <col min="11018" max="11018" width="8.21875" customWidth="1"/>
    <col min="11265" max="11265" width="11.6640625" customWidth="1"/>
    <col min="11266" max="11266" width="6.77734375" customWidth="1"/>
    <col min="11267" max="11267" width="7.6640625" customWidth="1"/>
    <col min="11268" max="11270" width="6.33203125" customWidth="1"/>
    <col min="11271" max="11273" width="6.77734375" customWidth="1"/>
    <col min="11274" max="11274" width="8.21875" customWidth="1"/>
    <col min="11521" max="11521" width="11.6640625" customWidth="1"/>
    <col min="11522" max="11522" width="6.77734375" customWidth="1"/>
    <col min="11523" max="11523" width="7.6640625" customWidth="1"/>
    <col min="11524" max="11526" width="6.33203125" customWidth="1"/>
    <col min="11527" max="11529" width="6.77734375" customWidth="1"/>
    <col min="11530" max="11530" width="8.21875" customWidth="1"/>
    <col min="11777" max="11777" width="11.6640625" customWidth="1"/>
    <col min="11778" max="11778" width="6.77734375" customWidth="1"/>
    <col min="11779" max="11779" width="7.6640625" customWidth="1"/>
    <col min="11780" max="11782" width="6.33203125" customWidth="1"/>
    <col min="11783" max="11785" width="6.77734375" customWidth="1"/>
    <col min="11786" max="11786" width="8.21875" customWidth="1"/>
    <col min="12033" max="12033" width="11.6640625" customWidth="1"/>
    <col min="12034" max="12034" width="6.77734375" customWidth="1"/>
    <col min="12035" max="12035" width="7.6640625" customWidth="1"/>
    <col min="12036" max="12038" width="6.33203125" customWidth="1"/>
    <col min="12039" max="12041" width="6.77734375" customWidth="1"/>
    <col min="12042" max="12042" width="8.21875" customWidth="1"/>
    <col min="12289" max="12289" width="11.6640625" customWidth="1"/>
    <col min="12290" max="12290" width="6.77734375" customWidth="1"/>
    <col min="12291" max="12291" width="7.6640625" customWidth="1"/>
    <col min="12292" max="12294" width="6.33203125" customWidth="1"/>
    <col min="12295" max="12297" width="6.77734375" customWidth="1"/>
    <col min="12298" max="12298" width="8.21875" customWidth="1"/>
    <col min="12545" max="12545" width="11.6640625" customWidth="1"/>
    <col min="12546" max="12546" width="6.77734375" customWidth="1"/>
    <col min="12547" max="12547" width="7.6640625" customWidth="1"/>
    <col min="12548" max="12550" width="6.33203125" customWidth="1"/>
    <col min="12551" max="12553" width="6.77734375" customWidth="1"/>
    <col min="12554" max="12554" width="8.21875" customWidth="1"/>
    <col min="12801" max="12801" width="11.6640625" customWidth="1"/>
    <col min="12802" max="12802" width="6.77734375" customWidth="1"/>
    <col min="12803" max="12803" width="7.6640625" customWidth="1"/>
    <col min="12804" max="12806" width="6.33203125" customWidth="1"/>
    <col min="12807" max="12809" width="6.77734375" customWidth="1"/>
    <col min="12810" max="12810" width="8.21875" customWidth="1"/>
    <col min="13057" max="13057" width="11.6640625" customWidth="1"/>
    <col min="13058" max="13058" width="6.77734375" customWidth="1"/>
    <col min="13059" max="13059" width="7.6640625" customWidth="1"/>
    <col min="13060" max="13062" width="6.33203125" customWidth="1"/>
    <col min="13063" max="13065" width="6.77734375" customWidth="1"/>
    <col min="13066" max="13066" width="8.21875" customWidth="1"/>
    <col min="13313" max="13313" width="11.6640625" customWidth="1"/>
    <col min="13314" max="13314" width="6.77734375" customWidth="1"/>
    <col min="13315" max="13315" width="7.6640625" customWidth="1"/>
    <col min="13316" max="13318" width="6.33203125" customWidth="1"/>
    <col min="13319" max="13321" width="6.77734375" customWidth="1"/>
    <col min="13322" max="13322" width="8.21875" customWidth="1"/>
    <col min="13569" max="13569" width="11.6640625" customWidth="1"/>
    <col min="13570" max="13570" width="6.77734375" customWidth="1"/>
    <col min="13571" max="13571" width="7.6640625" customWidth="1"/>
    <col min="13572" max="13574" width="6.33203125" customWidth="1"/>
    <col min="13575" max="13577" width="6.77734375" customWidth="1"/>
    <col min="13578" max="13578" width="8.21875" customWidth="1"/>
    <col min="13825" max="13825" width="11.6640625" customWidth="1"/>
    <col min="13826" max="13826" width="6.77734375" customWidth="1"/>
    <col min="13827" max="13827" width="7.6640625" customWidth="1"/>
    <col min="13828" max="13830" width="6.33203125" customWidth="1"/>
    <col min="13831" max="13833" width="6.77734375" customWidth="1"/>
    <col min="13834" max="13834" width="8.21875" customWidth="1"/>
    <col min="14081" max="14081" width="11.6640625" customWidth="1"/>
    <col min="14082" max="14082" width="6.77734375" customWidth="1"/>
    <col min="14083" max="14083" width="7.6640625" customWidth="1"/>
    <col min="14084" max="14086" width="6.33203125" customWidth="1"/>
    <col min="14087" max="14089" width="6.77734375" customWidth="1"/>
    <col min="14090" max="14090" width="8.21875" customWidth="1"/>
    <col min="14337" max="14337" width="11.6640625" customWidth="1"/>
    <col min="14338" max="14338" width="6.77734375" customWidth="1"/>
    <col min="14339" max="14339" width="7.6640625" customWidth="1"/>
    <col min="14340" max="14342" width="6.33203125" customWidth="1"/>
    <col min="14343" max="14345" width="6.77734375" customWidth="1"/>
    <col min="14346" max="14346" width="8.21875" customWidth="1"/>
    <col min="14593" max="14593" width="11.6640625" customWidth="1"/>
    <col min="14594" max="14594" width="6.77734375" customWidth="1"/>
    <col min="14595" max="14595" width="7.6640625" customWidth="1"/>
    <col min="14596" max="14598" width="6.33203125" customWidth="1"/>
    <col min="14599" max="14601" width="6.77734375" customWidth="1"/>
    <col min="14602" max="14602" width="8.21875" customWidth="1"/>
    <col min="14849" max="14849" width="11.6640625" customWidth="1"/>
    <col min="14850" max="14850" width="6.77734375" customWidth="1"/>
    <col min="14851" max="14851" width="7.6640625" customWidth="1"/>
    <col min="14852" max="14854" width="6.33203125" customWidth="1"/>
    <col min="14855" max="14857" width="6.77734375" customWidth="1"/>
    <col min="14858" max="14858" width="8.21875" customWidth="1"/>
    <col min="15105" max="15105" width="11.6640625" customWidth="1"/>
    <col min="15106" max="15106" width="6.77734375" customWidth="1"/>
    <col min="15107" max="15107" width="7.6640625" customWidth="1"/>
    <col min="15108" max="15110" width="6.33203125" customWidth="1"/>
    <col min="15111" max="15113" width="6.77734375" customWidth="1"/>
    <col min="15114" max="15114" width="8.21875" customWidth="1"/>
    <col min="15361" max="15361" width="11.6640625" customWidth="1"/>
    <col min="15362" max="15362" width="6.77734375" customWidth="1"/>
    <col min="15363" max="15363" width="7.6640625" customWidth="1"/>
    <col min="15364" max="15366" width="6.33203125" customWidth="1"/>
    <col min="15367" max="15369" width="6.77734375" customWidth="1"/>
    <col min="15370" max="15370" width="8.21875" customWidth="1"/>
    <col min="15617" max="15617" width="11.6640625" customWidth="1"/>
    <col min="15618" max="15618" width="6.77734375" customWidth="1"/>
    <col min="15619" max="15619" width="7.6640625" customWidth="1"/>
    <col min="15620" max="15622" width="6.33203125" customWidth="1"/>
    <col min="15623" max="15625" width="6.77734375" customWidth="1"/>
    <col min="15626" max="15626" width="8.21875" customWidth="1"/>
    <col min="15873" max="15873" width="11.6640625" customWidth="1"/>
    <col min="15874" max="15874" width="6.77734375" customWidth="1"/>
    <col min="15875" max="15875" width="7.6640625" customWidth="1"/>
    <col min="15876" max="15878" width="6.33203125" customWidth="1"/>
    <col min="15879" max="15881" width="6.77734375" customWidth="1"/>
    <col min="15882" max="15882" width="8.21875" customWidth="1"/>
    <col min="16129" max="16129" width="11.6640625" customWidth="1"/>
    <col min="16130" max="16130" width="6.77734375" customWidth="1"/>
    <col min="16131" max="16131" width="7.6640625" customWidth="1"/>
    <col min="16132" max="16134" width="6.33203125" customWidth="1"/>
    <col min="16135" max="16137" width="6.77734375" customWidth="1"/>
    <col min="16138" max="16138" width="8.21875" customWidth="1"/>
  </cols>
  <sheetData>
    <row r="1" spans="1:10" ht="22.5">
      <c r="A1" s="494" t="s">
        <v>448</v>
      </c>
      <c r="B1" s="494"/>
      <c r="C1" s="494"/>
      <c r="D1" s="494"/>
      <c r="E1" s="494"/>
      <c r="F1" s="494"/>
      <c r="G1" s="494"/>
      <c r="H1" s="494"/>
      <c r="I1" s="494"/>
      <c r="J1" s="494"/>
    </row>
    <row r="2" spans="1:10" ht="22.5">
      <c r="A2" s="494" t="s">
        <v>318</v>
      </c>
      <c r="B2" s="494"/>
      <c r="C2" s="494"/>
      <c r="D2" s="494"/>
      <c r="E2" s="494"/>
      <c r="F2" s="494"/>
      <c r="G2" s="494"/>
      <c r="H2" s="494"/>
      <c r="I2" s="494"/>
      <c r="J2" s="494"/>
    </row>
    <row r="3" spans="1:10" ht="18.75">
      <c r="A3" s="1"/>
    </row>
    <row r="4" spans="1:10" s="6" customFormat="1" ht="15.75" customHeight="1" thickBot="1">
      <c r="A4" s="495" t="s">
        <v>319</v>
      </c>
      <c r="B4" s="495"/>
      <c r="C4" s="7"/>
      <c r="D4" s="7"/>
      <c r="E4" s="7"/>
      <c r="F4" s="7"/>
      <c r="G4" s="7"/>
      <c r="H4" s="7"/>
      <c r="I4" s="659" t="s">
        <v>320</v>
      </c>
      <c r="J4" s="659"/>
    </row>
    <row r="5" spans="1:10" s="6" customFormat="1" ht="18" customHeight="1">
      <c r="A5" s="497" t="s">
        <v>321</v>
      </c>
      <c r="B5" s="501" t="s">
        <v>322</v>
      </c>
      <c r="C5" s="502"/>
      <c r="D5" s="502"/>
      <c r="E5" s="502"/>
      <c r="F5" s="497"/>
      <c r="G5" s="502" t="s">
        <v>323</v>
      </c>
      <c r="H5" s="502"/>
      <c r="I5" s="502"/>
      <c r="J5" s="502"/>
    </row>
    <row r="6" spans="1:10" s="6" customFormat="1" ht="18" customHeight="1">
      <c r="A6" s="498"/>
      <c r="B6" s="539" t="s">
        <v>324</v>
      </c>
      <c r="C6" s="540"/>
      <c r="D6" s="540"/>
      <c r="E6" s="540"/>
      <c r="F6" s="515"/>
      <c r="G6" s="540" t="s">
        <v>325</v>
      </c>
      <c r="H6" s="540"/>
      <c r="I6" s="540"/>
      <c r="J6" s="540"/>
    </row>
    <row r="7" spans="1:10" s="6" customFormat="1" ht="22.5" customHeight="1">
      <c r="A7" s="511" t="s">
        <v>345</v>
      </c>
      <c r="B7" s="195" t="s">
        <v>1</v>
      </c>
      <c r="C7" s="195" t="s">
        <v>326</v>
      </c>
      <c r="D7" s="9" t="s">
        <v>327</v>
      </c>
      <c r="E7" s="9" t="s">
        <v>328</v>
      </c>
      <c r="F7" s="9" t="s">
        <v>92</v>
      </c>
      <c r="G7" s="196" t="s">
        <v>1</v>
      </c>
      <c r="H7" s="9" t="s">
        <v>329</v>
      </c>
      <c r="I7" s="84" t="s">
        <v>330</v>
      </c>
      <c r="J7" s="84" t="s">
        <v>331</v>
      </c>
    </row>
    <row r="8" spans="1:10" s="6" customFormat="1" ht="25.5" customHeight="1">
      <c r="A8" s="515"/>
      <c r="B8" s="198" t="s">
        <v>0</v>
      </c>
      <c r="C8" s="159" t="s">
        <v>332</v>
      </c>
      <c r="D8" s="26" t="s">
        <v>333</v>
      </c>
      <c r="E8" s="26" t="s">
        <v>334</v>
      </c>
      <c r="F8" s="26" t="s">
        <v>335</v>
      </c>
      <c r="G8" s="197" t="s">
        <v>0</v>
      </c>
      <c r="H8" s="26" t="s">
        <v>336</v>
      </c>
      <c r="I8" s="87" t="s">
        <v>337</v>
      </c>
      <c r="J8" s="87" t="s">
        <v>338</v>
      </c>
    </row>
    <row r="9" spans="1:10" s="6" customFormat="1" ht="9.75" customHeight="1">
      <c r="A9" s="10"/>
      <c r="B9" s="193"/>
      <c r="C9" s="199"/>
      <c r="D9" s="194"/>
      <c r="E9" s="194"/>
      <c r="F9" s="270"/>
      <c r="G9" s="271"/>
      <c r="H9" s="83"/>
      <c r="I9" s="83"/>
      <c r="J9" s="83"/>
    </row>
    <row r="10" spans="1:10" s="6" customFormat="1" ht="35.1" customHeight="1">
      <c r="A10" s="242">
        <v>2018</v>
      </c>
      <c r="B10" s="257">
        <v>2</v>
      </c>
      <c r="C10" s="244" t="s">
        <v>63</v>
      </c>
      <c r="D10" s="244">
        <v>2</v>
      </c>
      <c r="E10" s="244" t="s">
        <v>63</v>
      </c>
      <c r="F10" s="272" t="s">
        <v>63</v>
      </c>
      <c r="G10" s="272">
        <v>11</v>
      </c>
      <c r="H10" s="258" t="s">
        <v>63</v>
      </c>
      <c r="I10" s="258">
        <v>2</v>
      </c>
      <c r="J10" s="258">
        <v>9</v>
      </c>
    </row>
    <row r="11" spans="1:10" s="6" customFormat="1" ht="35.1" customHeight="1">
      <c r="A11" s="242">
        <v>2019</v>
      </c>
      <c r="B11" s="257">
        <v>2</v>
      </c>
      <c r="C11" s="244" t="s">
        <v>63</v>
      </c>
      <c r="D11" s="244">
        <v>2</v>
      </c>
      <c r="E11" s="244" t="s">
        <v>63</v>
      </c>
      <c r="F11" s="272" t="s">
        <v>63</v>
      </c>
      <c r="G11" s="272">
        <v>13</v>
      </c>
      <c r="H11" s="258">
        <v>1</v>
      </c>
      <c r="I11" s="258">
        <v>3</v>
      </c>
      <c r="J11" s="258">
        <v>9</v>
      </c>
    </row>
    <row r="12" spans="1:10" s="6" customFormat="1" ht="35.1" customHeight="1">
      <c r="A12" s="242">
        <v>2020</v>
      </c>
      <c r="B12" s="257">
        <v>2</v>
      </c>
      <c r="C12" s="244" t="s">
        <v>63</v>
      </c>
      <c r="D12" s="244">
        <v>2</v>
      </c>
      <c r="E12" s="244" t="s">
        <v>63</v>
      </c>
      <c r="F12" s="272" t="s">
        <v>63</v>
      </c>
      <c r="G12" s="147">
        <v>12</v>
      </c>
      <c r="H12" s="268">
        <v>1</v>
      </c>
      <c r="I12" s="268">
        <v>3</v>
      </c>
      <c r="J12" s="268">
        <v>8</v>
      </c>
    </row>
    <row r="13" spans="1:10" s="6" customFormat="1" ht="35.1" customHeight="1">
      <c r="A13" s="201">
        <v>2021</v>
      </c>
      <c r="B13" s="208">
        <v>2</v>
      </c>
      <c r="C13" s="204" t="s">
        <v>63</v>
      </c>
      <c r="D13" s="204">
        <v>2</v>
      </c>
      <c r="E13" s="204" t="s">
        <v>63</v>
      </c>
      <c r="F13" s="272" t="s">
        <v>63</v>
      </c>
      <c r="G13" s="147">
        <v>12</v>
      </c>
      <c r="H13" s="217">
        <v>1</v>
      </c>
      <c r="I13" s="217">
        <v>3</v>
      </c>
      <c r="J13" s="217">
        <v>8</v>
      </c>
    </row>
    <row r="14" spans="1:10" s="149" customFormat="1" ht="35.1" customHeight="1">
      <c r="A14" s="382">
        <v>2022</v>
      </c>
      <c r="B14" s="383">
        <f>SUM(B16:B24)</f>
        <v>2</v>
      </c>
      <c r="C14" s="463" t="s">
        <v>458</v>
      </c>
      <c r="D14" s="463">
        <f t="shared" ref="D14:J14" si="0">SUM(D16:D24)</f>
        <v>2</v>
      </c>
      <c r="E14" s="463" t="s">
        <v>457</v>
      </c>
      <c r="F14" s="463" t="s">
        <v>458</v>
      </c>
      <c r="G14" s="463">
        <f t="shared" si="0"/>
        <v>13</v>
      </c>
      <c r="H14" s="463">
        <f t="shared" si="0"/>
        <v>2</v>
      </c>
      <c r="I14" s="463">
        <f t="shared" si="0"/>
        <v>2</v>
      </c>
      <c r="J14" s="463">
        <f t="shared" si="0"/>
        <v>9</v>
      </c>
    </row>
    <row r="15" spans="1:10" s="6" customFormat="1" ht="10.5" customHeight="1">
      <c r="A15" s="324"/>
      <c r="B15" s="367"/>
      <c r="C15" s="384"/>
      <c r="D15" s="384"/>
      <c r="E15" s="384"/>
      <c r="F15" s="384"/>
      <c r="G15" s="385"/>
      <c r="H15" s="386"/>
      <c r="I15" s="386"/>
      <c r="J15" s="386"/>
    </row>
    <row r="16" spans="1:10" s="6" customFormat="1" ht="23.25">
      <c r="A16" s="328" t="s">
        <v>401</v>
      </c>
      <c r="B16" s="410" t="s">
        <v>457</v>
      </c>
      <c r="C16" s="466" t="s">
        <v>457</v>
      </c>
      <c r="D16" s="414" t="s">
        <v>457</v>
      </c>
      <c r="E16" s="466" t="s">
        <v>457</v>
      </c>
      <c r="F16" s="466" t="s">
        <v>457</v>
      </c>
      <c r="G16" s="414">
        <v>2</v>
      </c>
      <c r="H16" s="466" t="s">
        <v>457</v>
      </c>
      <c r="I16" s="466" t="s">
        <v>457</v>
      </c>
      <c r="J16" s="414">
        <v>2</v>
      </c>
    </row>
    <row r="17" spans="1:10" s="6" customFormat="1" ht="21.75">
      <c r="A17" s="328" t="s">
        <v>402</v>
      </c>
      <c r="B17" s="410" t="s">
        <v>457</v>
      </c>
      <c r="C17" s="466" t="s">
        <v>457</v>
      </c>
      <c r="D17" s="414" t="s">
        <v>457</v>
      </c>
      <c r="E17" s="466" t="s">
        <v>457</v>
      </c>
      <c r="F17" s="466" t="s">
        <v>457</v>
      </c>
      <c r="G17" s="466" t="s">
        <v>457</v>
      </c>
      <c r="H17" s="466" t="s">
        <v>457</v>
      </c>
      <c r="I17" s="466" t="s">
        <v>457</v>
      </c>
      <c r="J17" s="466" t="s">
        <v>457</v>
      </c>
    </row>
    <row r="18" spans="1:10" s="6" customFormat="1" ht="21.75">
      <c r="A18" s="328" t="s">
        <v>403</v>
      </c>
      <c r="B18" s="410">
        <v>1</v>
      </c>
      <c r="C18" s="466" t="s">
        <v>457</v>
      </c>
      <c r="D18" s="414">
        <v>1</v>
      </c>
      <c r="E18" s="466" t="s">
        <v>457</v>
      </c>
      <c r="F18" s="466" t="s">
        <v>457</v>
      </c>
      <c r="G18" s="414">
        <v>3</v>
      </c>
      <c r="H18" s="466" t="s">
        <v>457</v>
      </c>
      <c r="I18" s="414">
        <v>1</v>
      </c>
      <c r="J18" s="414">
        <v>2</v>
      </c>
    </row>
    <row r="19" spans="1:10" s="6" customFormat="1" ht="24">
      <c r="A19" s="328" t="s">
        <v>404</v>
      </c>
      <c r="B19" s="410" t="s">
        <v>457</v>
      </c>
      <c r="C19" s="466" t="s">
        <v>457</v>
      </c>
      <c r="D19" s="414" t="s">
        <v>457</v>
      </c>
      <c r="E19" s="466" t="s">
        <v>457</v>
      </c>
      <c r="F19" s="466" t="s">
        <v>457</v>
      </c>
      <c r="G19" s="414">
        <v>4</v>
      </c>
      <c r="H19" s="414">
        <v>1</v>
      </c>
      <c r="I19" s="466" t="s">
        <v>457</v>
      </c>
      <c r="J19" s="414">
        <v>3</v>
      </c>
    </row>
    <row r="20" spans="1:10" s="6" customFormat="1" ht="21.75">
      <c r="A20" s="328" t="s">
        <v>405</v>
      </c>
      <c r="B20" s="410" t="s">
        <v>457</v>
      </c>
      <c r="C20" s="466" t="s">
        <v>457</v>
      </c>
      <c r="D20" s="414" t="s">
        <v>457</v>
      </c>
      <c r="E20" s="466" t="s">
        <v>457</v>
      </c>
      <c r="F20" s="466" t="s">
        <v>457</v>
      </c>
      <c r="G20" s="414">
        <v>1</v>
      </c>
      <c r="H20" s="414">
        <v>1</v>
      </c>
      <c r="I20" s="466" t="s">
        <v>457</v>
      </c>
      <c r="J20" s="466" t="s">
        <v>457</v>
      </c>
    </row>
    <row r="21" spans="1:10" s="6" customFormat="1" ht="21.75">
      <c r="A21" s="328" t="s">
        <v>406</v>
      </c>
      <c r="B21" s="410">
        <v>1</v>
      </c>
      <c r="C21" s="466" t="s">
        <v>457</v>
      </c>
      <c r="D21" s="414">
        <v>1</v>
      </c>
      <c r="E21" s="466" t="s">
        <v>457</v>
      </c>
      <c r="F21" s="466" t="s">
        <v>457</v>
      </c>
      <c r="G21" s="414">
        <v>2</v>
      </c>
      <c r="H21" s="466" t="s">
        <v>457</v>
      </c>
      <c r="I21" s="414">
        <v>1</v>
      </c>
      <c r="J21" s="414">
        <v>1</v>
      </c>
    </row>
    <row r="22" spans="1:10" s="6" customFormat="1" ht="23.25">
      <c r="A22" s="328" t="s">
        <v>407</v>
      </c>
      <c r="B22" s="410" t="s">
        <v>457</v>
      </c>
      <c r="C22" s="466" t="s">
        <v>457</v>
      </c>
      <c r="D22" s="414" t="s">
        <v>457</v>
      </c>
      <c r="E22" s="466" t="s">
        <v>457</v>
      </c>
      <c r="F22" s="466" t="s">
        <v>457</v>
      </c>
      <c r="G22" s="414" t="s">
        <v>457</v>
      </c>
      <c r="H22" s="466" t="s">
        <v>457</v>
      </c>
      <c r="I22" s="466" t="s">
        <v>457</v>
      </c>
      <c r="J22" s="466" t="s">
        <v>457</v>
      </c>
    </row>
    <row r="23" spans="1:10" s="6" customFormat="1" ht="22.5">
      <c r="A23" s="328" t="s">
        <v>408</v>
      </c>
      <c r="B23" s="410" t="s">
        <v>457</v>
      </c>
      <c r="C23" s="466" t="s">
        <v>457</v>
      </c>
      <c r="D23" s="414" t="s">
        <v>457</v>
      </c>
      <c r="E23" s="466" t="s">
        <v>457</v>
      </c>
      <c r="F23" s="466" t="s">
        <v>457</v>
      </c>
      <c r="G23" s="414">
        <v>1</v>
      </c>
      <c r="H23" s="466" t="s">
        <v>457</v>
      </c>
      <c r="I23" s="466" t="s">
        <v>457</v>
      </c>
      <c r="J23" s="414">
        <v>1</v>
      </c>
    </row>
    <row r="24" spans="1:10" s="6" customFormat="1" ht="23.25" thickBot="1">
      <c r="A24" s="328" t="s">
        <v>409</v>
      </c>
      <c r="B24" s="410" t="s">
        <v>457</v>
      </c>
      <c r="C24" s="466" t="s">
        <v>457</v>
      </c>
      <c r="D24" s="414" t="s">
        <v>457</v>
      </c>
      <c r="E24" s="466" t="s">
        <v>457</v>
      </c>
      <c r="F24" s="466" t="s">
        <v>457</v>
      </c>
      <c r="G24" s="415" t="s">
        <v>458</v>
      </c>
      <c r="H24" s="414" t="s">
        <v>457</v>
      </c>
      <c r="I24" s="414" t="s">
        <v>457</v>
      </c>
      <c r="J24" s="414" t="s">
        <v>457</v>
      </c>
    </row>
    <row r="25" spans="1:10" s="6" customFormat="1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0" s="6" customFormat="1" ht="13.5" customHeight="1">
      <c r="A26" s="160" t="s">
        <v>459</v>
      </c>
      <c r="B26" s="161"/>
      <c r="C26" s="161"/>
      <c r="D26" s="161"/>
      <c r="E26" s="161"/>
      <c r="F26" s="161"/>
      <c r="G26" s="86"/>
      <c r="H26" s="161"/>
      <c r="I26" s="161"/>
      <c r="J26" s="151" t="s">
        <v>460</v>
      </c>
    </row>
    <row r="27" spans="1:10" s="6" customFormat="1">
      <c r="A27" s="162"/>
      <c r="B27" s="162"/>
      <c r="C27" s="162"/>
      <c r="D27" s="162"/>
      <c r="E27" s="162"/>
      <c r="F27" s="162"/>
      <c r="G27" s="162"/>
      <c r="H27" s="162"/>
      <c r="I27" s="162"/>
      <c r="J27" s="162"/>
    </row>
  </sheetData>
  <mergeCells count="10">
    <mergeCell ref="A1:J1"/>
    <mergeCell ref="A7:A8"/>
    <mergeCell ref="A2:J2"/>
    <mergeCell ref="A4:B4"/>
    <mergeCell ref="I4:J4"/>
    <mergeCell ref="B5:F5"/>
    <mergeCell ref="G5:J5"/>
    <mergeCell ref="A5:A6"/>
    <mergeCell ref="B6:F6"/>
    <mergeCell ref="G6:J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7" workbookViewId="0">
      <selection activeCell="H33" sqref="H33"/>
    </sheetView>
  </sheetViews>
  <sheetFormatPr defaultRowHeight="13.5"/>
  <cols>
    <col min="1" max="1" width="6.6640625" customWidth="1"/>
    <col min="2" max="3" width="5.44140625" customWidth="1"/>
    <col min="4" max="11" width="5.77734375" customWidth="1"/>
    <col min="12" max="13" width="5.44140625" customWidth="1"/>
    <col min="258" max="258" width="7.21875" customWidth="1"/>
    <col min="259" max="267" width="6.109375" customWidth="1"/>
    <col min="268" max="268" width="5.88671875" customWidth="1"/>
    <col min="269" max="269" width="6.88671875" customWidth="1"/>
    <col min="514" max="514" width="7.21875" customWidth="1"/>
    <col min="515" max="523" width="6.109375" customWidth="1"/>
    <col min="524" max="524" width="5.88671875" customWidth="1"/>
    <col min="525" max="525" width="6.88671875" customWidth="1"/>
    <col min="770" max="770" width="7.21875" customWidth="1"/>
    <col min="771" max="779" width="6.109375" customWidth="1"/>
    <col min="780" max="780" width="5.88671875" customWidth="1"/>
    <col min="781" max="781" width="6.88671875" customWidth="1"/>
    <col min="1026" max="1026" width="7.21875" customWidth="1"/>
    <col min="1027" max="1035" width="6.109375" customWidth="1"/>
    <col min="1036" max="1036" width="5.88671875" customWidth="1"/>
    <col min="1037" max="1037" width="6.88671875" customWidth="1"/>
    <col min="1282" max="1282" width="7.21875" customWidth="1"/>
    <col min="1283" max="1291" width="6.109375" customWidth="1"/>
    <col min="1292" max="1292" width="5.88671875" customWidth="1"/>
    <col min="1293" max="1293" width="6.88671875" customWidth="1"/>
    <col min="1538" max="1538" width="7.21875" customWidth="1"/>
    <col min="1539" max="1547" width="6.109375" customWidth="1"/>
    <col min="1548" max="1548" width="5.88671875" customWidth="1"/>
    <col min="1549" max="1549" width="6.88671875" customWidth="1"/>
    <col min="1794" max="1794" width="7.21875" customWidth="1"/>
    <col min="1795" max="1803" width="6.109375" customWidth="1"/>
    <col min="1804" max="1804" width="5.88671875" customWidth="1"/>
    <col min="1805" max="1805" width="6.88671875" customWidth="1"/>
    <col min="2050" max="2050" width="7.21875" customWidth="1"/>
    <col min="2051" max="2059" width="6.109375" customWidth="1"/>
    <col min="2060" max="2060" width="5.88671875" customWidth="1"/>
    <col min="2061" max="2061" width="6.88671875" customWidth="1"/>
    <col min="2306" max="2306" width="7.21875" customWidth="1"/>
    <col min="2307" max="2315" width="6.109375" customWidth="1"/>
    <col min="2316" max="2316" width="5.88671875" customWidth="1"/>
    <col min="2317" max="2317" width="6.88671875" customWidth="1"/>
    <col min="2562" max="2562" width="7.21875" customWidth="1"/>
    <col min="2563" max="2571" width="6.109375" customWidth="1"/>
    <col min="2572" max="2572" width="5.88671875" customWidth="1"/>
    <col min="2573" max="2573" width="6.88671875" customWidth="1"/>
    <col min="2818" max="2818" width="7.21875" customWidth="1"/>
    <col min="2819" max="2827" width="6.109375" customWidth="1"/>
    <col min="2828" max="2828" width="5.88671875" customWidth="1"/>
    <col min="2829" max="2829" width="6.88671875" customWidth="1"/>
    <col min="3074" max="3074" width="7.21875" customWidth="1"/>
    <col min="3075" max="3083" width="6.109375" customWidth="1"/>
    <col min="3084" max="3084" width="5.88671875" customWidth="1"/>
    <col min="3085" max="3085" width="6.88671875" customWidth="1"/>
    <col min="3330" max="3330" width="7.21875" customWidth="1"/>
    <col min="3331" max="3339" width="6.109375" customWidth="1"/>
    <col min="3340" max="3340" width="5.88671875" customWidth="1"/>
    <col min="3341" max="3341" width="6.88671875" customWidth="1"/>
    <col min="3586" max="3586" width="7.21875" customWidth="1"/>
    <col min="3587" max="3595" width="6.109375" customWidth="1"/>
    <col min="3596" max="3596" width="5.88671875" customWidth="1"/>
    <col min="3597" max="3597" width="6.88671875" customWidth="1"/>
    <col min="3842" max="3842" width="7.21875" customWidth="1"/>
    <col min="3843" max="3851" width="6.109375" customWidth="1"/>
    <col min="3852" max="3852" width="5.88671875" customWidth="1"/>
    <col min="3853" max="3853" width="6.88671875" customWidth="1"/>
    <col min="4098" max="4098" width="7.21875" customWidth="1"/>
    <col min="4099" max="4107" width="6.109375" customWidth="1"/>
    <col min="4108" max="4108" width="5.88671875" customWidth="1"/>
    <col min="4109" max="4109" width="6.88671875" customWidth="1"/>
    <col min="4354" max="4354" width="7.21875" customWidth="1"/>
    <col min="4355" max="4363" width="6.109375" customWidth="1"/>
    <col min="4364" max="4364" width="5.88671875" customWidth="1"/>
    <col min="4365" max="4365" width="6.88671875" customWidth="1"/>
    <col min="4610" max="4610" width="7.21875" customWidth="1"/>
    <col min="4611" max="4619" width="6.109375" customWidth="1"/>
    <col min="4620" max="4620" width="5.88671875" customWidth="1"/>
    <col min="4621" max="4621" width="6.88671875" customWidth="1"/>
    <col min="4866" max="4866" width="7.21875" customWidth="1"/>
    <col min="4867" max="4875" width="6.109375" customWidth="1"/>
    <col min="4876" max="4876" width="5.88671875" customWidth="1"/>
    <col min="4877" max="4877" width="6.88671875" customWidth="1"/>
    <col min="5122" max="5122" width="7.21875" customWidth="1"/>
    <col min="5123" max="5131" width="6.109375" customWidth="1"/>
    <col min="5132" max="5132" width="5.88671875" customWidth="1"/>
    <col min="5133" max="5133" width="6.88671875" customWidth="1"/>
    <col min="5378" max="5378" width="7.21875" customWidth="1"/>
    <col min="5379" max="5387" width="6.109375" customWidth="1"/>
    <col min="5388" max="5388" width="5.88671875" customWidth="1"/>
    <col min="5389" max="5389" width="6.88671875" customWidth="1"/>
    <col min="5634" max="5634" width="7.21875" customWidth="1"/>
    <col min="5635" max="5643" width="6.109375" customWidth="1"/>
    <col min="5644" max="5644" width="5.88671875" customWidth="1"/>
    <col min="5645" max="5645" width="6.88671875" customWidth="1"/>
    <col min="5890" max="5890" width="7.21875" customWidth="1"/>
    <col min="5891" max="5899" width="6.109375" customWidth="1"/>
    <col min="5900" max="5900" width="5.88671875" customWidth="1"/>
    <col min="5901" max="5901" width="6.88671875" customWidth="1"/>
    <col min="6146" max="6146" width="7.21875" customWidth="1"/>
    <col min="6147" max="6155" width="6.109375" customWidth="1"/>
    <col min="6156" max="6156" width="5.88671875" customWidth="1"/>
    <col min="6157" max="6157" width="6.88671875" customWidth="1"/>
    <col min="6402" max="6402" width="7.21875" customWidth="1"/>
    <col min="6403" max="6411" width="6.109375" customWidth="1"/>
    <col min="6412" max="6412" width="5.88671875" customWidth="1"/>
    <col min="6413" max="6413" width="6.88671875" customWidth="1"/>
    <col min="6658" max="6658" width="7.21875" customWidth="1"/>
    <col min="6659" max="6667" width="6.109375" customWidth="1"/>
    <col min="6668" max="6668" width="5.88671875" customWidth="1"/>
    <col min="6669" max="6669" width="6.88671875" customWidth="1"/>
    <col min="6914" max="6914" width="7.21875" customWidth="1"/>
    <col min="6915" max="6923" width="6.109375" customWidth="1"/>
    <col min="6924" max="6924" width="5.88671875" customWidth="1"/>
    <col min="6925" max="6925" width="6.88671875" customWidth="1"/>
    <col min="7170" max="7170" width="7.21875" customWidth="1"/>
    <col min="7171" max="7179" width="6.109375" customWidth="1"/>
    <col min="7180" max="7180" width="5.88671875" customWidth="1"/>
    <col min="7181" max="7181" width="6.88671875" customWidth="1"/>
    <col min="7426" max="7426" width="7.21875" customWidth="1"/>
    <col min="7427" max="7435" width="6.109375" customWidth="1"/>
    <col min="7436" max="7436" width="5.88671875" customWidth="1"/>
    <col min="7437" max="7437" width="6.88671875" customWidth="1"/>
    <col min="7682" max="7682" width="7.21875" customWidth="1"/>
    <col min="7683" max="7691" width="6.109375" customWidth="1"/>
    <col min="7692" max="7692" width="5.88671875" customWidth="1"/>
    <col min="7693" max="7693" width="6.88671875" customWidth="1"/>
    <col min="7938" max="7938" width="7.21875" customWidth="1"/>
    <col min="7939" max="7947" width="6.109375" customWidth="1"/>
    <col min="7948" max="7948" width="5.88671875" customWidth="1"/>
    <col min="7949" max="7949" width="6.88671875" customWidth="1"/>
    <col min="8194" max="8194" width="7.21875" customWidth="1"/>
    <col min="8195" max="8203" width="6.109375" customWidth="1"/>
    <col min="8204" max="8204" width="5.88671875" customWidth="1"/>
    <col min="8205" max="8205" width="6.88671875" customWidth="1"/>
    <col min="8450" max="8450" width="7.21875" customWidth="1"/>
    <col min="8451" max="8459" width="6.109375" customWidth="1"/>
    <col min="8460" max="8460" width="5.88671875" customWidth="1"/>
    <col min="8461" max="8461" width="6.88671875" customWidth="1"/>
    <col min="8706" max="8706" width="7.21875" customWidth="1"/>
    <col min="8707" max="8715" width="6.109375" customWidth="1"/>
    <col min="8716" max="8716" width="5.88671875" customWidth="1"/>
    <col min="8717" max="8717" width="6.88671875" customWidth="1"/>
    <col min="8962" max="8962" width="7.21875" customWidth="1"/>
    <col min="8963" max="8971" width="6.109375" customWidth="1"/>
    <col min="8972" max="8972" width="5.88671875" customWidth="1"/>
    <col min="8973" max="8973" width="6.88671875" customWidth="1"/>
    <col min="9218" max="9218" width="7.21875" customWidth="1"/>
    <col min="9219" max="9227" width="6.109375" customWidth="1"/>
    <col min="9228" max="9228" width="5.88671875" customWidth="1"/>
    <col min="9229" max="9229" width="6.88671875" customWidth="1"/>
    <col min="9474" max="9474" width="7.21875" customWidth="1"/>
    <col min="9475" max="9483" width="6.109375" customWidth="1"/>
    <col min="9484" max="9484" width="5.88671875" customWidth="1"/>
    <col min="9485" max="9485" width="6.88671875" customWidth="1"/>
    <col min="9730" max="9730" width="7.21875" customWidth="1"/>
    <col min="9731" max="9739" width="6.109375" customWidth="1"/>
    <col min="9740" max="9740" width="5.88671875" customWidth="1"/>
    <col min="9741" max="9741" width="6.88671875" customWidth="1"/>
    <col min="9986" max="9986" width="7.21875" customWidth="1"/>
    <col min="9987" max="9995" width="6.109375" customWidth="1"/>
    <col min="9996" max="9996" width="5.88671875" customWidth="1"/>
    <col min="9997" max="9997" width="6.88671875" customWidth="1"/>
    <col min="10242" max="10242" width="7.21875" customWidth="1"/>
    <col min="10243" max="10251" width="6.109375" customWidth="1"/>
    <col min="10252" max="10252" width="5.88671875" customWidth="1"/>
    <col min="10253" max="10253" width="6.88671875" customWidth="1"/>
    <col min="10498" max="10498" width="7.21875" customWidth="1"/>
    <col min="10499" max="10507" width="6.109375" customWidth="1"/>
    <col min="10508" max="10508" width="5.88671875" customWidth="1"/>
    <col min="10509" max="10509" width="6.88671875" customWidth="1"/>
    <col min="10754" max="10754" width="7.21875" customWidth="1"/>
    <col min="10755" max="10763" width="6.109375" customWidth="1"/>
    <col min="10764" max="10764" width="5.88671875" customWidth="1"/>
    <col min="10765" max="10765" width="6.88671875" customWidth="1"/>
    <col min="11010" max="11010" width="7.21875" customWidth="1"/>
    <col min="11011" max="11019" width="6.109375" customWidth="1"/>
    <col min="11020" max="11020" width="5.88671875" customWidth="1"/>
    <col min="11021" max="11021" width="6.88671875" customWidth="1"/>
    <col min="11266" max="11266" width="7.21875" customWidth="1"/>
    <col min="11267" max="11275" width="6.109375" customWidth="1"/>
    <col min="11276" max="11276" width="5.88671875" customWidth="1"/>
    <col min="11277" max="11277" width="6.88671875" customWidth="1"/>
    <col min="11522" max="11522" width="7.21875" customWidth="1"/>
    <col min="11523" max="11531" width="6.109375" customWidth="1"/>
    <col min="11532" max="11532" width="5.88671875" customWidth="1"/>
    <col min="11533" max="11533" width="6.88671875" customWidth="1"/>
    <col min="11778" max="11778" width="7.21875" customWidth="1"/>
    <col min="11779" max="11787" width="6.109375" customWidth="1"/>
    <col min="11788" max="11788" width="5.88671875" customWidth="1"/>
    <col min="11789" max="11789" width="6.88671875" customWidth="1"/>
    <col min="12034" max="12034" width="7.21875" customWidth="1"/>
    <col min="12035" max="12043" width="6.109375" customWidth="1"/>
    <col min="12044" max="12044" width="5.88671875" customWidth="1"/>
    <col min="12045" max="12045" width="6.88671875" customWidth="1"/>
    <col min="12290" max="12290" width="7.21875" customWidth="1"/>
    <col min="12291" max="12299" width="6.109375" customWidth="1"/>
    <col min="12300" max="12300" width="5.88671875" customWidth="1"/>
    <col min="12301" max="12301" width="6.88671875" customWidth="1"/>
    <col min="12546" max="12546" width="7.21875" customWidth="1"/>
    <col min="12547" max="12555" width="6.109375" customWidth="1"/>
    <col min="12556" max="12556" width="5.88671875" customWidth="1"/>
    <col min="12557" max="12557" width="6.88671875" customWidth="1"/>
    <col min="12802" max="12802" width="7.21875" customWidth="1"/>
    <col min="12803" max="12811" width="6.109375" customWidth="1"/>
    <col min="12812" max="12812" width="5.88671875" customWidth="1"/>
    <col min="12813" max="12813" width="6.88671875" customWidth="1"/>
    <col min="13058" max="13058" width="7.21875" customWidth="1"/>
    <col min="13059" max="13067" width="6.109375" customWidth="1"/>
    <col min="13068" max="13068" width="5.88671875" customWidth="1"/>
    <col min="13069" max="13069" width="6.88671875" customWidth="1"/>
    <col min="13314" max="13314" width="7.21875" customWidth="1"/>
    <col min="13315" max="13323" width="6.109375" customWidth="1"/>
    <col min="13324" max="13324" width="5.88671875" customWidth="1"/>
    <col min="13325" max="13325" width="6.88671875" customWidth="1"/>
    <col min="13570" max="13570" width="7.21875" customWidth="1"/>
    <col min="13571" max="13579" width="6.109375" customWidth="1"/>
    <col min="13580" max="13580" width="5.88671875" customWidth="1"/>
    <col min="13581" max="13581" width="6.88671875" customWidth="1"/>
    <col min="13826" max="13826" width="7.21875" customWidth="1"/>
    <col min="13827" max="13835" width="6.109375" customWidth="1"/>
    <col min="13836" max="13836" width="5.88671875" customWidth="1"/>
    <col min="13837" max="13837" width="6.88671875" customWidth="1"/>
    <col min="14082" max="14082" width="7.21875" customWidth="1"/>
    <col min="14083" max="14091" width="6.109375" customWidth="1"/>
    <col min="14092" max="14092" width="5.88671875" customWidth="1"/>
    <col min="14093" max="14093" width="6.88671875" customWidth="1"/>
    <col min="14338" max="14338" width="7.21875" customWidth="1"/>
    <col min="14339" max="14347" width="6.109375" customWidth="1"/>
    <col min="14348" max="14348" width="5.88671875" customWidth="1"/>
    <col min="14349" max="14349" width="6.88671875" customWidth="1"/>
    <col min="14594" max="14594" width="7.21875" customWidth="1"/>
    <col min="14595" max="14603" width="6.109375" customWidth="1"/>
    <col min="14604" max="14604" width="5.88671875" customWidth="1"/>
    <col min="14605" max="14605" width="6.88671875" customWidth="1"/>
    <col min="14850" max="14850" width="7.21875" customWidth="1"/>
    <col min="14851" max="14859" width="6.109375" customWidth="1"/>
    <col min="14860" max="14860" width="5.88671875" customWidth="1"/>
    <col min="14861" max="14861" width="6.88671875" customWidth="1"/>
    <col min="15106" max="15106" width="7.21875" customWidth="1"/>
    <col min="15107" max="15115" width="6.109375" customWidth="1"/>
    <col min="15116" max="15116" width="5.88671875" customWidth="1"/>
    <col min="15117" max="15117" width="6.88671875" customWidth="1"/>
    <col min="15362" max="15362" width="7.21875" customWidth="1"/>
    <col min="15363" max="15371" width="6.109375" customWidth="1"/>
    <col min="15372" max="15372" width="5.88671875" customWidth="1"/>
    <col min="15373" max="15373" width="6.88671875" customWidth="1"/>
    <col min="15618" max="15618" width="7.21875" customWidth="1"/>
    <col min="15619" max="15627" width="6.109375" customWidth="1"/>
    <col min="15628" max="15628" width="5.88671875" customWidth="1"/>
    <col min="15629" max="15629" width="6.88671875" customWidth="1"/>
    <col min="15874" max="15874" width="7.21875" customWidth="1"/>
    <col min="15875" max="15883" width="6.109375" customWidth="1"/>
    <col min="15884" max="15884" width="5.88671875" customWidth="1"/>
    <col min="15885" max="15885" width="6.88671875" customWidth="1"/>
    <col min="16130" max="16130" width="7.21875" customWidth="1"/>
    <col min="16131" max="16139" width="6.109375" customWidth="1"/>
    <col min="16140" max="16140" width="5.88671875" customWidth="1"/>
    <col min="16141" max="16141" width="6.88671875" customWidth="1"/>
  </cols>
  <sheetData>
    <row r="1" spans="1:13" ht="22.5">
      <c r="A1" s="494" t="s">
        <v>58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</row>
    <row r="2" spans="1:13" ht="22.5">
      <c r="A2" s="494" t="s">
        <v>59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</row>
    <row r="3" spans="1:13" ht="11.25" customHeight="1">
      <c r="A3" s="1"/>
    </row>
    <row r="4" spans="1:13" s="6" customFormat="1" ht="14.25" customHeight="1" thickBot="1">
      <c r="A4" s="495" t="s">
        <v>4</v>
      </c>
      <c r="B4" s="495"/>
      <c r="C4" s="495"/>
      <c r="D4" s="495"/>
      <c r="E4" s="495"/>
      <c r="F4" s="495"/>
      <c r="G4" s="495"/>
      <c r="H4" s="495"/>
      <c r="I4" s="495"/>
      <c r="J4" s="495"/>
      <c r="K4" s="544" t="s">
        <v>53</v>
      </c>
      <c r="L4" s="544"/>
      <c r="M4" s="544"/>
    </row>
    <row r="5" spans="1:13" s="6" customFormat="1" ht="18.75" customHeight="1">
      <c r="A5" s="497" t="s">
        <v>342</v>
      </c>
      <c r="B5" s="501" t="s">
        <v>18</v>
      </c>
      <c r="C5" s="497"/>
      <c r="D5" s="499" t="s">
        <v>20</v>
      </c>
      <c r="E5" s="501" t="s">
        <v>22</v>
      </c>
      <c r="F5" s="502"/>
      <c r="G5" s="497"/>
      <c r="H5" s="501" t="s">
        <v>24</v>
      </c>
      <c r="I5" s="502"/>
      <c r="J5" s="497"/>
      <c r="K5" s="501" t="s">
        <v>25</v>
      </c>
      <c r="L5" s="502"/>
      <c r="M5" s="502"/>
    </row>
    <row r="6" spans="1:13" s="6" customFormat="1" ht="18.75" customHeight="1">
      <c r="A6" s="498"/>
      <c r="B6" s="505"/>
      <c r="C6" s="498"/>
      <c r="D6" s="500"/>
      <c r="E6" s="539" t="s">
        <v>23</v>
      </c>
      <c r="F6" s="540"/>
      <c r="G6" s="515"/>
      <c r="H6" s="539" t="s">
        <v>13</v>
      </c>
      <c r="I6" s="540"/>
      <c r="J6" s="515"/>
      <c r="K6" s="539" t="s">
        <v>26</v>
      </c>
      <c r="L6" s="540"/>
      <c r="M6" s="540"/>
    </row>
    <row r="7" spans="1:13" s="6" customFormat="1" ht="18.75" customHeight="1">
      <c r="A7" s="541" t="s">
        <v>343</v>
      </c>
      <c r="B7" s="513" t="s">
        <v>19</v>
      </c>
      <c r="C7" s="541"/>
      <c r="D7" s="507" t="s">
        <v>21</v>
      </c>
      <c r="E7" s="56" t="s">
        <v>1</v>
      </c>
      <c r="F7" s="56" t="s">
        <v>11</v>
      </c>
      <c r="G7" s="56" t="s">
        <v>12</v>
      </c>
      <c r="H7" s="56" t="s">
        <v>1</v>
      </c>
      <c r="I7" s="56" t="s">
        <v>11</v>
      </c>
      <c r="J7" s="56" t="s">
        <v>12</v>
      </c>
      <c r="K7" s="56" t="s">
        <v>1</v>
      </c>
      <c r="L7" s="56" t="s">
        <v>11</v>
      </c>
      <c r="M7" s="56" t="s">
        <v>12</v>
      </c>
    </row>
    <row r="8" spans="1:13" s="6" customFormat="1" ht="18.75" customHeight="1">
      <c r="A8" s="542"/>
      <c r="B8" s="543"/>
      <c r="C8" s="542"/>
      <c r="D8" s="508"/>
      <c r="E8" s="64" t="s">
        <v>0</v>
      </c>
      <c r="F8" s="64" t="s">
        <v>15</v>
      </c>
      <c r="G8" s="64" t="s">
        <v>16</v>
      </c>
      <c r="H8" s="64" t="s">
        <v>0</v>
      </c>
      <c r="I8" s="64" t="s">
        <v>15</v>
      </c>
      <c r="J8" s="64" t="s">
        <v>16</v>
      </c>
      <c r="K8" s="64" t="s">
        <v>0</v>
      </c>
      <c r="L8" s="64" t="s">
        <v>15</v>
      </c>
      <c r="M8" s="64" t="s">
        <v>16</v>
      </c>
    </row>
    <row r="9" spans="1:13" s="6" customFormat="1" ht="16.5">
      <c r="A9" s="10"/>
      <c r="B9" s="17"/>
      <c r="C9" s="18"/>
      <c r="D9" s="18"/>
      <c r="E9" s="54"/>
      <c r="F9" s="54"/>
      <c r="G9" s="54"/>
      <c r="H9" s="54"/>
      <c r="I9" s="54"/>
      <c r="J9" s="54"/>
      <c r="K9" s="54"/>
      <c r="L9" s="54"/>
      <c r="M9" s="54"/>
    </row>
    <row r="10" spans="1:13" s="6" customFormat="1" ht="33.75" customHeight="1">
      <c r="A10" s="72">
        <v>2019</v>
      </c>
      <c r="B10" s="516">
        <v>4</v>
      </c>
      <c r="C10" s="517"/>
      <c r="D10" s="245">
        <v>11</v>
      </c>
      <c r="E10" s="245">
        <v>163</v>
      </c>
      <c r="F10" s="245">
        <v>91</v>
      </c>
      <c r="G10" s="245">
        <v>72</v>
      </c>
      <c r="H10" s="245">
        <v>18</v>
      </c>
      <c r="I10" s="245" t="s">
        <v>63</v>
      </c>
      <c r="J10" s="245">
        <v>18</v>
      </c>
      <c r="K10" s="245">
        <v>2</v>
      </c>
      <c r="L10" s="245">
        <v>1</v>
      </c>
      <c r="M10" s="245">
        <v>1</v>
      </c>
    </row>
    <row r="11" spans="1:13" s="6" customFormat="1" ht="33.75" customHeight="1">
      <c r="A11" s="72">
        <v>2020</v>
      </c>
      <c r="B11" s="518">
        <v>5</v>
      </c>
      <c r="C11" s="519"/>
      <c r="D11" s="246">
        <v>11</v>
      </c>
      <c r="E11" s="246">
        <v>143</v>
      </c>
      <c r="F11" s="246">
        <v>85</v>
      </c>
      <c r="G11" s="246">
        <v>58</v>
      </c>
      <c r="H11" s="183">
        <v>20</v>
      </c>
      <c r="I11" s="237" t="s">
        <v>63</v>
      </c>
      <c r="J11" s="183">
        <v>20</v>
      </c>
      <c r="K11" s="246">
        <v>1</v>
      </c>
      <c r="L11" s="238">
        <v>1</v>
      </c>
      <c r="M11" s="246" t="s">
        <v>63</v>
      </c>
    </row>
    <row r="12" spans="1:13" s="6" customFormat="1" ht="33.75" customHeight="1">
      <c r="A12" s="72">
        <v>2021</v>
      </c>
      <c r="B12" s="518">
        <v>4</v>
      </c>
      <c r="C12" s="519"/>
      <c r="D12" s="206">
        <v>10</v>
      </c>
      <c r="E12" s="206">
        <v>137</v>
      </c>
      <c r="F12" s="206">
        <v>82</v>
      </c>
      <c r="G12" s="206">
        <v>55</v>
      </c>
      <c r="H12" s="183">
        <v>16</v>
      </c>
      <c r="I12" s="237">
        <v>2</v>
      </c>
      <c r="J12" s="183">
        <v>14</v>
      </c>
      <c r="K12" s="206">
        <v>1</v>
      </c>
      <c r="L12" s="238">
        <v>1</v>
      </c>
      <c r="M12" s="206" t="s">
        <v>63</v>
      </c>
    </row>
    <row r="13" spans="1:13" s="6" customFormat="1" ht="33.75" customHeight="1">
      <c r="A13" s="302">
        <v>2022</v>
      </c>
      <c r="B13" s="518">
        <v>4</v>
      </c>
      <c r="C13" s="519"/>
      <c r="D13" s="425">
        <v>10</v>
      </c>
      <c r="E13" s="425">
        <f>SUM(F13:G13)</f>
        <v>122</v>
      </c>
      <c r="F13" s="425">
        <v>65</v>
      </c>
      <c r="G13" s="425">
        <v>57</v>
      </c>
      <c r="H13" s="183">
        <f>SUM(I13:J13)</f>
        <v>16</v>
      </c>
      <c r="I13" s="237">
        <v>1</v>
      </c>
      <c r="J13" s="183">
        <v>15</v>
      </c>
      <c r="K13" s="425">
        <f>SUM(L13:M13)</f>
        <v>1</v>
      </c>
      <c r="L13" s="425">
        <v>1</v>
      </c>
      <c r="M13" s="425" t="s">
        <v>387</v>
      </c>
    </row>
    <row r="14" spans="1:13" s="6" customFormat="1" ht="33.75" customHeight="1">
      <c r="A14" s="329">
        <v>2023</v>
      </c>
      <c r="B14" s="520">
        <v>3</v>
      </c>
      <c r="C14" s="521"/>
      <c r="D14" s="426">
        <v>6</v>
      </c>
      <c r="E14" s="426">
        <v>93</v>
      </c>
      <c r="F14" s="426">
        <v>51</v>
      </c>
      <c r="G14" s="426">
        <v>42</v>
      </c>
      <c r="H14" s="397">
        <v>11</v>
      </c>
      <c r="I14" s="330">
        <v>1</v>
      </c>
      <c r="J14" s="397">
        <v>10</v>
      </c>
      <c r="K14" s="426">
        <v>1</v>
      </c>
      <c r="L14" s="426">
        <v>1</v>
      </c>
      <c r="M14" s="426" t="s">
        <v>461</v>
      </c>
    </row>
    <row r="15" spans="1:13" s="6" customFormat="1" ht="14.25" thickBot="1">
      <c r="A15" s="286"/>
      <c r="B15" s="287"/>
      <c r="C15" s="287"/>
      <c r="D15" s="287"/>
      <c r="E15" s="287"/>
      <c r="F15" s="287"/>
      <c r="G15" s="287"/>
      <c r="H15" s="287"/>
      <c r="I15" s="288"/>
      <c r="J15" s="287"/>
      <c r="K15" s="287"/>
      <c r="L15" s="287"/>
      <c r="M15" s="287"/>
    </row>
    <row r="16" spans="1:13" ht="18" customHeight="1" thickBot="1">
      <c r="A16" s="289"/>
      <c r="B16" s="289"/>
      <c r="C16" s="289"/>
      <c r="D16" s="289"/>
      <c r="E16" s="289"/>
      <c r="F16" s="289"/>
      <c r="G16" s="289"/>
      <c r="H16" s="289"/>
      <c r="I16" s="523"/>
      <c r="J16" s="523"/>
      <c r="K16" s="289"/>
      <c r="L16" s="289"/>
      <c r="M16" s="289"/>
    </row>
    <row r="17" spans="1:14" s="6" customFormat="1" ht="16.5" customHeight="1">
      <c r="A17" s="524" t="s">
        <v>342</v>
      </c>
      <c r="B17" s="531" t="s">
        <v>360</v>
      </c>
      <c r="C17" s="528"/>
      <c r="D17" s="524"/>
      <c r="E17" s="531" t="s">
        <v>27</v>
      </c>
      <c r="F17" s="528"/>
      <c r="G17" s="524"/>
      <c r="H17" s="531" t="s">
        <v>122</v>
      </c>
      <c r="I17" s="528"/>
      <c r="J17" s="532"/>
      <c r="K17" s="527" t="s">
        <v>72</v>
      </c>
      <c r="L17" s="528"/>
      <c r="M17" s="528"/>
    </row>
    <row r="18" spans="1:14" s="6" customFormat="1" ht="16.5" customHeight="1">
      <c r="A18" s="525"/>
      <c r="B18" s="533" t="s">
        <v>361</v>
      </c>
      <c r="C18" s="534"/>
      <c r="D18" s="526"/>
      <c r="E18" s="533" t="s">
        <v>28</v>
      </c>
      <c r="F18" s="534"/>
      <c r="G18" s="526"/>
      <c r="H18" s="533" t="s">
        <v>29</v>
      </c>
      <c r="I18" s="534"/>
      <c r="J18" s="535"/>
      <c r="K18" s="529" t="s">
        <v>73</v>
      </c>
      <c r="L18" s="530"/>
      <c r="M18" s="530"/>
    </row>
    <row r="19" spans="1:14" s="6" customFormat="1" ht="16.5" customHeight="1">
      <c r="A19" s="525" t="s">
        <v>343</v>
      </c>
      <c r="B19" s="239" t="s">
        <v>1</v>
      </c>
      <c r="C19" s="239" t="s">
        <v>11</v>
      </c>
      <c r="D19" s="239" t="s">
        <v>12</v>
      </c>
      <c r="E19" s="239" t="s">
        <v>1</v>
      </c>
      <c r="F19" s="239" t="s">
        <v>11</v>
      </c>
      <c r="G19" s="239" t="s">
        <v>12</v>
      </c>
      <c r="H19" s="239" t="s">
        <v>1</v>
      </c>
      <c r="I19" s="239" t="s">
        <v>11</v>
      </c>
      <c r="J19" s="239" t="s">
        <v>12</v>
      </c>
      <c r="K19" s="290" t="s">
        <v>1</v>
      </c>
      <c r="L19" s="239" t="s">
        <v>123</v>
      </c>
      <c r="M19" s="239" t="s">
        <v>384</v>
      </c>
    </row>
    <row r="20" spans="1:14" s="6" customFormat="1" ht="27" customHeight="1">
      <c r="A20" s="526"/>
      <c r="B20" s="240" t="s">
        <v>0</v>
      </c>
      <c r="C20" s="240" t="s">
        <v>15</v>
      </c>
      <c r="D20" s="240" t="s">
        <v>16</v>
      </c>
      <c r="E20" s="240" t="s">
        <v>0</v>
      </c>
      <c r="F20" s="240" t="s">
        <v>15</v>
      </c>
      <c r="G20" s="240" t="s">
        <v>16</v>
      </c>
      <c r="H20" s="240" t="s">
        <v>0</v>
      </c>
      <c r="I20" s="240" t="s">
        <v>15</v>
      </c>
      <c r="J20" s="240" t="s">
        <v>16</v>
      </c>
      <c r="K20" s="291" t="s">
        <v>0</v>
      </c>
      <c r="L20" s="240" t="s">
        <v>124</v>
      </c>
      <c r="M20" s="292" t="s">
        <v>362</v>
      </c>
    </row>
    <row r="21" spans="1:14" s="6" customFormat="1" ht="16.5">
      <c r="A21" s="293"/>
      <c r="B21" s="236"/>
      <c r="C21" s="294"/>
      <c r="D21" s="295"/>
      <c r="E21" s="294"/>
      <c r="F21" s="294"/>
      <c r="G21" s="294"/>
      <c r="H21" s="294"/>
      <c r="I21" s="294"/>
      <c r="J21" s="294"/>
      <c r="K21" s="296"/>
      <c r="L21" s="294"/>
      <c r="M21" s="297"/>
    </row>
    <row r="22" spans="1:14" s="6" customFormat="1" ht="33.75" customHeight="1">
      <c r="A22" s="298">
        <v>2019</v>
      </c>
      <c r="B22" s="299">
        <v>70</v>
      </c>
      <c r="C22" s="300">
        <v>41</v>
      </c>
      <c r="D22" s="301">
        <v>29</v>
      </c>
      <c r="E22" s="300">
        <v>94</v>
      </c>
      <c r="F22" s="300">
        <v>51</v>
      </c>
      <c r="G22" s="300">
        <v>43</v>
      </c>
      <c r="H22" s="300">
        <v>94</v>
      </c>
      <c r="I22" s="300">
        <v>51</v>
      </c>
      <c r="J22" s="300">
        <v>43</v>
      </c>
      <c r="K22" s="300">
        <v>11</v>
      </c>
      <c r="L22" s="300">
        <v>11</v>
      </c>
      <c r="M22" s="300" t="s">
        <v>63</v>
      </c>
    </row>
    <row r="23" spans="1:14" s="6" customFormat="1" ht="33.75" customHeight="1">
      <c r="A23" s="302">
        <v>2020</v>
      </c>
      <c r="B23" s="299">
        <v>66</v>
      </c>
      <c r="C23" s="303">
        <v>35</v>
      </c>
      <c r="D23" s="304">
        <v>31</v>
      </c>
      <c r="E23" s="537" t="s">
        <v>385</v>
      </c>
      <c r="F23" s="537"/>
      <c r="G23" s="537"/>
      <c r="H23" s="303">
        <v>67</v>
      </c>
      <c r="I23" s="303">
        <v>37</v>
      </c>
      <c r="J23" s="303">
        <v>30</v>
      </c>
      <c r="K23" s="303">
        <v>11</v>
      </c>
      <c r="L23" s="303">
        <v>10</v>
      </c>
      <c r="M23" s="300">
        <v>1</v>
      </c>
    </row>
    <row r="24" spans="1:14" s="6" customFormat="1" ht="33.75" customHeight="1">
      <c r="A24" s="302">
        <v>2021</v>
      </c>
      <c r="B24" s="299">
        <v>62</v>
      </c>
      <c r="C24" s="303">
        <v>36</v>
      </c>
      <c r="D24" s="304">
        <v>26</v>
      </c>
      <c r="E24" s="536" t="s">
        <v>385</v>
      </c>
      <c r="F24" s="536"/>
      <c r="G24" s="536"/>
      <c r="H24" s="303">
        <v>68</v>
      </c>
      <c r="I24" s="303">
        <v>42</v>
      </c>
      <c r="J24" s="303">
        <v>26</v>
      </c>
      <c r="K24" s="303">
        <v>8</v>
      </c>
      <c r="L24" s="303">
        <v>7</v>
      </c>
      <c r="M24" s="300">
        <v>1</v>
      </c>
    </row>
    <row r="25" spans="1:14" s="6" customFormat="1" ht="33.75" customHeight="1">
      <c r="A25" s="302">
        <v>2022</v>
      </c>
      <c r="B25" s="442">
        <f>SUM(C25:D25)</f>
        <v>59</v>
      </c>
      <c r="C25" s="443">
        <v>29</v>
      </c>
      <c r="D25" s="444">
        <v>30</v>
      </c>
      <c r="E25" s="536" t="s">
        <v>388</v>
      </c>
      <c r="F25" s="536"/>
      <c r="G25" s="536"/>
      <c r="H25" s="443">
        <f>SUM(I25:J25)</f>
        <v>81</v>
      </c>
      <c r="I25" s="443">
        <v>49</v>
      </c>
      <c r="J25" s="443">
        <v>32</v>
      </c>
      <c r="K25" s="443">
        <f>SUM(L25:M25)</f>
        <v>8</v>
      </c>
      <c r="L25" s="443">
        <v>7</v>
      </c>
      <c r="M25" s="445">
        <v>1</v>
      </c>
    </row>
    <row r="26" spans="1:14" s="6" customFormat="1" ht="33.75" customHeight="1">
      <c r="A26" s="440">
        <v>2023</v>
      </c>
      <c r="B26" s="441">
        <v>43</v>
      </c>
      <c r="C26" s="427">
        <v>30</v>
      </c>
      <c r="D26" s="389">
        <v>13</v>
      </c>
      <c r="E26" s="538" t="s">
        <v>463</v>
      </c>
      <c r="F26" s="538"/>
      <c r="G26" s="538"/>
      <c r="H26" s="427">
        <v>45</v>
      </c>
      <c r="I26" s="427">
        <v>28</v>
      </c>
      <c r="J26" s="427">
        <v>17</v>
      </c>
      <c r="K26" s="427">
        <v>4</v>
      </c>
      <c r="L26" s="427">
        <v>4</v>
      </c>
      <c r="M26" s="415" t="s">
        <v>461</v>
      </c>
    </row>
    <row r="27" spans="1:14" s="6" customFormat="1" ht="14.25" thickBot="1">
      <c r="A27" s="60"/>
      <c r="B27" s="19"/>
      <c r="C27" s="20"/>
      <c r="D27" s="20"/>
      <c r="E27" s="20"/>
      <c r="F27" s="22"/>
      <c r="G27" s="22"/>
      <c r="H27" s="22"/>
      <c r="I27" s="522"/>
      <c r="J27" s="522"/>
      <c r="K27" s="20"/>
      <c r="L27" s="21"/>
      <c r="M27" s="23"/>
    </row>
    <row r="28" spans="1:14" s="6" customFormat="1" ht="11.2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15"/>
    </row>
    <row r="29" spans="1:14" s="6" customFormat="1" ht="13.5" customHeight="1">
      <c r="A29" s="493" t="s">
        <v>434</v>
      </c>
      <c r="B29" s="493"/>
      <c r="C29" s="493"/>
      <c r="D29" s="493"/>
      <c r="E29" s="493"/>
      <c r="F29" s="493"/>
      <c r="G29" s="493"/>
      <c r="H29" s="493" t="s">
        <v>75</v>
      </c>
      <c r="I29" s="493"/>
      <c r="J29" s="493"/>
      <c r="K29" s="493"/>
      <c r="L29" s="493"/>
      <c r="M29" s="493"/>
      <c r="N29" s="452"/>
    </row>
    <row r="30" spans="1:14" s="6" customFormat="1" ht="13.5" customHeight="1">
      <c r="A30" s="493" t="s">
        <v>472</v>
      </c>
      <c r="B30" s="493"/>
      <c r="C30" s="493"/>
      <c r="D30" s="493"/>
      <c r="E30" s="493"/>
      <c r="F30" s="451"/>
      <c r="G30" s="451" t="s">
        <v>120</v>
      </c>
      <c r="H30" s="493" t="s">
        <v>435</v>
      </c>
      <c r="I30" s="493"/>
      <c r="J30" s="493"/>
      <c r="K30" s="493"/>
      <c r="L30" s="493"/>
      <c r="M30" s="493"/>
      <c r="N30" s="450"/>
    </row>
    <row r="31" spans="1:14" s="6" customFormat="1" ht="13.5" customHeight="1">
      <c r="A31" s="73"/>
      <c r="B31" s="73"/>
      <c r="C31" s="73"/>
      <c r="D31" s="73"/>
      <c r="E31" s="73"/>
      <c r="F31" s="73"/>
      <c r="G31" s="71"/>
      <c r="H31" s="493" t="s">
        <v>436</v>
      </c>
      <c r="I31" s="493"/>
      <c r="J31" s="493"/>
      <c r="K31" s="493"/>
      <c r="L31" s="493"/>
      <c r="M31" s="493"/>
      <c r="N31" s="451"/>
    </row>
    <row r="32" spans="1:14" s="6" customFormat="1"/>
  </sheetData>
  <mergeCells count="43">
    <mergeCell ref="A1:M1"/>
    <mergeCell ref="A2:M2"/>
    <mergeCell ref="A4:G4"/>
    <mergeCell ref="H4:J4"/>
    <mergeCell ref="K4:M4"/>
    <mergeCell ref="K5:M5"/>
    <mergeCell ref="E6:G6"/>
    <mergeCell ref="H6:J6"/>
    <mergeCell ref="K6:M6"/>
    <mergeCell ref="A7:A8"/>
    <mergeCell ref="D7:D8"/>
    <mergeCell ref="A5:A6"/>
    <mergeCell ref="D5:D6"/>
    <mergeCell ref="E5:G5"/>
    <mergeCell ref="H5:J5"/>
    <mergeCell ref="B5:C6"/>
    <mergeCell ref="B7:C8"/>
    <mergeCell ref="I27:J27"/>
    <mergeCell ref="I16:J16"/>
    <mergeCell ref="A17:A18"/>
    <mergeCell ref="A19:A20"/>
    <mergeCell ref="K17:M17"/>
    <mergeCell ref="K18:M18"/>
    <mergeCell ref="H17:J17"/>
    <mergeCell ref="H18:J18"/>
    <mergeCell ref="E17:G17"/>
    <mergeCell ref="E18:G18"/>
    <mergeCell ref="B17:D17"/>
    <mergeCell ref="B18:D18"/>
    <mergeCell ref="E25:G25"/>
    <mergeCell ref="E24:G24"/>
    <mergeCell ref="E23:G23"/>
    <mergeCell ref="E26:G26"/>
    <mergeCell ref="A29:G29"/>
    <mergeCell ref="H29:M29"/>
    <mergeCell ref="A30:E30"/>
    <mergeCell ref="H31:M31"/>
    <mergeCell ref="H30:M30"/>
    <mergeCell ref="B10:C10"/>
    <mergeCell ref="B11:C11"/>
    <mergeCell ref="B12:C12"/>
    <mergeCell ref="B13:C13"/>
    <mergeCell ref="B14:C1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7" workbookViewId="0">
      <selection activeCell="M21" sqref="M21"/>
    </sheetView>
  </sheetViews>
  <sheetFormatPr defaultRowHeight="13.5"/>
  <cols>
    <col min="1" max="4" width="7.109375" customWidth="1"/>
    <col min="5" max="5" width="7.44140625" customWidth="1"/>
    <col min="6" max="6" width="8" customWidth="1"/>
    <col min="7" max="10" width="7.44140625" customWidth="1"/>
    <col min="257" max="260" width="7.109375" customWidth="1"/>
    <col min="261" max="261" width="7.44140625" customWidth="1"/>
    <col min="262" max="262" width="8" customWidth="1"/>
    <col min="263" max="266" width="7.44140625" customWidth="1"/>
    <col min="513" max="516" width="7.109375" customWidth="1"/>
    <col min="517" max="517" width="7.44140625" customWidth="1"/>
    <col min="518" max="518" width="8" customWidth="1"/>
    <col min="519" max="522" width="7.44140625" customWidth="1"/>
    <col min="769" max="772" width="7.109375" customWidth="1"/>
    <col min="773" max="773" width="7.44140625" customWidth="1"/>
    <col min="774" max="774" width="8" customWidth="1"/>
    <col min="775" max="778" width="7.44140625" customWidth="1"/>
    <col min="1025" max="1028" width="7.109375" customWidth="1"/>
    <col min="1029" max="1029" width="7.44140625" customWidth="1"/>
    <col min="1030" max="1030" width="8" customWidth="1"/>
    <col min="1031" max="1034" width="7.44140625" customWidth="1"/>
    <col min="1281" max="1284" width="7.109375" customWidth="1"/>
    <col min="1285" max="1285" width="7.44140625" customWidth="1"/>
    <col min="1286" max="1286" width="8" customWidth="1"/>
    <col min="1287" max="1290" width="7.44140625" customWidth="1"/>
    <col min="1537" max="1540" width="7.109375" customWidth="1"/>
    <col min="1541" max="1541" width="7.44140625" customWidth="1"/>
    <col min="1542" max="1542" width="8" customWidth="1"/>
    <col min="1543" max="1546" width="7.44140625" customWidth="1"/>
    <col min="1793" max="1796" width="7.109375" customWidth="1"/>
    <col min="1797" max="1797" width="7.44140625" customWidth="1"/>
    <col min="1798" max="1798" width="8" customWidth="1"/>
    <col min="1799" max="1802" width="7.44140625" customWidth="1"/>
    <col min="2049" max="2052" width="7.109375" customWidth="1"/>
    <col min="2053" max="2053" width="7.44140625" customWidth="1"/>
    <col min="2054" max="2054" width="8" customWidth="1"/>
    <col min="2055" max="2058" width="7.44140625" customWidth="1"/>
    <col min="2305" max="2308" width="7.109375" customWidth="1"/>
    <col min="2309" max="2309" width="7.44140625" customWidth="1"/>
    <col min="2310" max="2310" width="8" customWidth="1"/>
    <col min="2311" max="2314" width="7.44140625" customWidth="1"/>
    <col min="2561" max="2564" width="7.109375" customWidth="1"/>
    <col min="2565" max="2565" width="7.44140625" customWidth="1"/>
    <col min="2566" max="2566" width="8" customWidth="1"/>
    <col min="2567" max="2570" width="7.44140625" customWidth="1"/>
    <col min="2817" max="2820" width="7.109375" customWidth="1"/>
    <col min="2821" max="2821" width="7.44140625" customWidth="1"/>
    <col min="2822" max="2822" width="8" customWidth="1"/>
    <col min="2823" max="2826" width="7.44140625" customWidth="1"/>
    <col min="3073" max="3076" width="7.109375" customWidth="1"/>
    <col min="3077" max="3077" width="7.44140625" customWidth="1"/>
    <col min="3078" max="3078" width="8" customWidth="1"/>
    <col min="3079" max="3082" width="7.44140625" customWidth="1"/>
    <col min="3329" max="3332" width="7.109375" customWidth="1"/>
    <col min="3333" max="3333" width="7.44140625" customWidth="1"/>
    <col min="3334" max="3334" width="8" customWidth="1"/>
    <col min="3335" max="3338" width="7.44140625" customWidth="1"/>
    <col min="3585" max="3588" width="7.109375" customWidth="1"/>
    <col min="3589" max="3589" width="7.44140625" customWidth="1"/>
    <col min="3590" max="3590" width="8" customWidth="1"/>
    <col min="3591" max="3594" width="7.44140625" customWidth="1"/>
    <col min="3841" max="3844" width="7.109375" customWidth="1"/>
    <col min="3845" max="3845" width="7.44140625" customWidth="1"/>
    <col min="3846" max="3846" width="8" customWidth="1"/>
    <col min="3847" max="3850" width="7.44140625" customWidth="1"/>
    <col min="4097" max="4100" width="7.109375" customWidth="1"/>
    <col min="4101" max="4101" width="7.44140625" customWidth="1"/>
    <col min="4102" max="4102" width="8" customWidth="1"/>
    <col min="4103" max="4106" width="7.44140625" customWidth="1"/>
    <col min="4353" max="4356" width="7.109375" customWidth="1"/>
    <col min="4357" max="4357" width="7.44140625" customWidth="1"/>
    <col min="4358" max="4358" width="8" customWidth="1"/>
    <col min="4359" max="4362" width="7.44140625" customWidth="1"/>
    <col min="4609" max="4612" width="7.109375" customWidth="1"/>
    <col min="4613" max="4613" width="7.44140625" customWidth="1"/>
    <col min="4614" max="4614" width="8" customWidth="1"/>
    <col min="4615" max="4618" width="7.44140625" customWidth="1"/>
    <col min="4865" max="4868" width="7.109375" customWidth="1"/>
    <col min="4869" max="4869" width="7.44140625" customWidth="1"/>
    <col min="4870" max="4870" width="8" customWidth="1"/>
    <col min="4871" max="4874" width="7.44140625" customWidth="1"/>
    <col min="5121" max="5124" width="7.109375" customWidth="1"/>
    <col min="5125" max="5125" width="7.44140625" customWidth="1"/>
    <col min="5126" max="5126" width="8" customWidth="1"/>
    <col min="5127" max="5130" width="7.44140625" customWidth="1"/>
    <col min="5377" max="5380" width="7.109375" customWidth="1"/>
    <col min="5381" max="5381" width="7.44140625" customWidth="1"/>
    <col min="5382" max="5382" width="8" customWidth="1"/>
    <col min="5383" max="5386" width="7.44140625" customWidth="1"/>
    <col min="5633" max="5636" width="7.109375" customWidth="1"/>
    <col min="5637" max="5637" width="7.44140625" customWidth="1"/>
    <col min="5638" max="5638" width="8" customWidth="1"/>
    <col min="5639" max="5642" width="7.44140625" customWidth="1"/>
    <col min="5889" max="5892" width="7.109375" customWidth="1"/>
    <col min="5893" max="5893" width="7.44140625" customWidth="1"/>
    <col min="5894" max="5894" width="8" customWidth="1"/>
    <col min="5895" max="5898" width="7.44140625" customWidth="1"/>
    <col min="6145" max="6148" width="7.109375" customWidth="1"/>
    <col min="6149" max="6149" width="7.44140625" customWidth="1"/>
    <col min="6150" max="6150" width="8" customWidth="1"/>
    <col min="6151" max="6154" width="7.44140625" customWidth="1"/>
    <col min="6401" max="6404" width="7.109375" customWidth="1"/>
    <col min="6405" max="6405" width="7.44140625" customWidth="1"/>
    <col min="6406" max="6406" width="8" customWidth="1"/>
    <col min="6407" max="6410" width="7.44140625" customWidth="1"/>
    <col min="6657" max="6660" width="7.109375" customWidth="1"/>
    <col min="6661" max="6661" width="7.44140625" customWidth="1"/>
    <col min="6662" max="6662" width="8" customWidth="1"/>
    <col min="6663" max="6666" width="7.44140625" customWidth="1"/>
    <col min="6913" max="6916" width="7.109375" customWidth="1"/>
    <col min="6917" max="6917" width="7.44140625" customWidth="1"/>
    <col min="6918" max="6918" width="8" customWidth="1"/>
    <col min="6919" max="6922" width="7.44140625" customWidth="1"/>
    <col min="7169" max="7172" width="7.109375" customWidth="1"/>
    <col min="7173" max="7173" width="7.44140625" customWidth="1"/>
    <col min="7174" max="7174" width="8" customWidth="1"/>
    <col min="7175" max="7178" width="7.44140625" customWidth="1"/>
    <col min="7425" max="7428" width="7.109375" customWidth="1"/>
    <col min="7429" max="7429" width="7.44140625" customWidth="1"/>
    <col min="7430" max="7430" width="8" customWidth="1"/>
    <col min="7431" max="7434" width="7.44140625" customWidth="1"/>
    <col min="7681" max="7684" width="7.109375" customWidth="1"/>
    <col min="7685" max="7685" width="7.44140625" customWidth="1"/>
    <col min="7686" max="7686" width="8" customWidth="1"/>
    <col min="7687" max="7690" width="7.44140625" customWidth="1"/>
    <col min="7937" max="7940" width="7.109375" customWidth="1"/>
    <col min="7941" max="7941" width="7.44140625" customWidth="1"/>
    <col min="7942" max="7942" width="8" customWidth="1"/>
    <col min="7943" max="7946" width="7.44140625" customWidth="1"/>
    <col min="8193" max="8196" width="7.109375" customWidth="1"/>
    <col min="8197" max="8197" width="7.44140625" customWidth="1"/>
    <col min="8198" max="8198" width="8" customWidth="1"/>
    <col min="8199" max="8202" width="7.44140625" customWidth="1"/>
    <col min="8449" max="8452" width="7.109375" customWidth="1"/>
    <col min="8453" max="8453" width="7.44140625" customWidth="1"/>
    <col min="8454" max="8454" width="8" customWidth="1"/>
    <col min="8455" max="8458" width="7.44140625" customWidth="1"/>
    <col min="8705" max="8708" width="7.109375" customWidth="1"/>
    <col min="8709" max="8709" width="7.44140625" customWidth="1"/>
    <col min="8710" max="8710" width="8" customWidth="1"/>
    <col min="8711" max="8714" width="7.44140625" customWidth="1"/>
    <col min="8961" max="8964" width="7.109375" customWidth="1"/>
    <col min="8965" max="8965" width="7.44140625" customWidth="1"/>
    <col min="8966" max="8966" width="8" customWidth="1"/>
    <col min="8967" max="8970" width="7.44140625" customWidth="1"/>
    <col min="9217" max="9220" width="7.109375" customWidth="1"/>
    <col min="9221" max="9221" width="7.44140625" customWidth="1"/>
    <col min="9222" max="9222" width="8" customWidth="1"/>
    <col min="9223" max="9226" width="7.44140625" customWidth="1"/>
    <col min="9473" max="9476" width="7.109375" customWidth="1"/>
    <col min="9477" max="9477" width="7.44140625" customWidth="1"/>
    <col min="9478" max="9478" width="8" customWidth="1"/>
    <col min="9479" max="9482" width="7.44140625" customWidth="1"/>
    <col min="9729" max="9732" width="7.109375" customWidth="1"/>
    <col min="9733" max="9733" width="7.44140625" customWidth="1"/>
    <col min="9734" max="9734" width="8" customWidth="1"/>
    <col min="9735" max="9738" width="7.44140625" customWidth="1"/>
    <col min="9985" max="9988" width="7.109375" customWidth="1"/>
    <col min="9989" max="9989" width="7.44140625" customWidth="1"/>
    <col min="9990" max="9990" width="8" customWidth="1"/>
    <col min="9991" max="9994" width="7.44140625" customWidth="1"/>
    <col min="10241" max="10244" width="7.109375" customWidth="1"/>
    <col min="10245" max="10245" width="7.44140625" customWidth="1"/>
    <col min="10246" max="10246" width="8" customWidth="1"/>
    <col min="10247" max="10250" width="7.44140625" customWidth="1"/>
    <col min="10497" max="10500" width="7.109375" customWidth="1"/>
    <col min="10501" max="10501" width="7.44140625" customWidth="1"/>
    <col min="10502" max="10502" width="8" customWidth="1"/>
    <col min="10503" max="10506" width="7.44140625" customWidth="1"/>
    <col min="10753" max="10756" width="7.109375" customWidth="1"/>
    <col min="10757" max="10757" width="7.44140625" customWidth="1"/>
    <col min="10758" max="10758" width="8" customWidth="1"/>
    <col min="10759" max="10762" width="7.44140625" customWidth="1"/>
    <col min="11009" max="11012" width="7.109375" customWidth="1"/>
    <col min="11013" max="11013" width="7.44140625" customWidth="1"/>
    <col min="11014" max="11014" width="8" customWidth="1"/>
    <col min="11015" max="11018" width="7.44140625" customWidth="1"/>
    <col min="11265" max="11268" width="7.109375" customWidth="1"/>
    <col min="11269" max="11269" width="7.44140625" customWidth="1"/>
    <col min="11270" max="11270" width="8" customWidth="1"/>
    <col min="11271" max="11274" width="7.44140625" customWidth="1"/>
    <col min="11521" max="11524" width="7.109375" customWidth="1"/>
    <col min="11525" max="11525" width="7.44140625" customWidth="1"/>
    <col min="11526" max="11526" width="8" customWidth="1"/>
    <col min="11527" max="11530" width="7.44140625" customWidth="1"/>
    <col min="11777" max="11780" width="7.109375" customWidth="1"/>
    <col min="11781" max="11781" width="7.44140625" customWidth="1"/>
    <col min="11782" max="11782" width="8" customWidth="1"/>
    <col min="11783" max="11786" width="7.44140625" customWidth="1"/>
    <col min="12033" max="12036" width="7.109375" customWidth="1"/>
    <col min="12037" max="12037" width="7.44140625" customWidth="1"/>
    <col min="12038" max="12038" width="8" customWidth="1"/>
    <col min="12039" max="12042" width="7.44140625" customWidth="1"/>
    <col min="12289" max="12292" width="7.109375" customWidth="1"/>
    <col min="12293" max="12293" width="7.44140625" customWidth="1"/>
    <col min="12294" max="12294" width="8" customWidth="1"/>
    <col min="12295" max="12298" width="7.44140625" customWidth="1"/>
    <col min="12545" max="12548" width="7.109375" customWidth="1"/>
    <col min="12549" max="12549" width="7.44140625" customWidth="1"/>
    <col min="12550" max="12550" width="8" customWidth="1"/>
    <col min="12551" max="12554" width="7.44140625" customWidth="1"/>
    <col min="12801" max="12804" width="7.109375" customWidth="1"/>
    <col min="12805" max="12805" width="7.44140625" customWidth="1"/>
    <col min="12806" max="12806" width="8" customWidth="1"/>
    <col min="12807" max="12810" width="7.44140625" customWidth="1"/>
    <col min="13057" max="13060" width="7.109375" customWidth="1"/>
    <col min="13061" max="13061" width="7.44140625" customWidth="1"/>
    <col min="13062" max="13062" width="8" customWidth="1"/>
    <col min="13063" max="13066" width="7.44140625" customWidth="1"/>
    <col min="13313" max="13316" width="7.109375" customWidth="1"/>
    <col min="13317" max="13317" width="7.44140625" customWidth="1"/>
    <col min="13318" max="13318" width="8" customWidth="1"/>
    <col min="13319" max="13322" width="7.44140625" customWidth="1"/>
    <col min="13569" max="13572" width="7.109375" customWidth="1"/>
    <col min="13573" max="13573" width="7.44140625" customWidth="1"/>
    <col min="13574" max="13574" width="8" customWidth="1"/>
    <col min="13575" max="13578" width="7.44140625" customWidth="1"/>
    <col min="13825" max="13828" width="7.109375" customWidth="1"/>
    <col min="13829" max="13829" width="7.44140625" customWidth="1"/>
    <col min="13830" max="13830" width="8" customWidth="1"/>
    <col min="13831" max="13834" width="7.44140625" customWidth="1"/>
    <col min="14081" max="14084" width="7.109375" customWidth="1"/>
    <col min="14085" max="14085" width="7.44140625" customWidth="1"/>
    <col min="14086" max="14086" width="8" customWidth="1"/>
    <col min="14087" max="14090" width="7.44140625" customWidth="1"/>
    <col min="14337" max="14340" width="7.109375" customWidth="1"/>
    <col min="14341" max="14341" width="7.44140625" customWidth="1"/>
    <col min="14342" max="14342" width="8" customWidth="1"/>
    <col min="14343" max="14346" width="7.44140625" customWidth="1"/>
    <col min="14593" max="14596" width="7.109375" customWidth="1"/>
    <col min="14597" max="14597" width="7.44140625" customWidth="1"/>
    <col min="14598" max="14598" width="8" customWidth="1"/>
    <col min="14599" max="14602" width="7.44140625" customWidth="1"/>
    <col min="14849" max="14852" width="7.109375" customWidth="1"/>
    <col min="14853" max="14853" width="7.44140625" customWidth="1"/>
    <col min="14854" max="14854" width="8" customWidth="1"/>
    <col min="14855" max="14858" width="7.44140625" customWidth="1"/>
    <col min="15105" max="15108" width="7.109375" customWidth="1"/>
    <col min="15109" max="15109" width="7.44140625" customWidth="1"/>
    <col min="15110" max="15110" width="8" customWidth="1"/>
    <col min="15111" max="15114" width="7.44140625" customWidth="1"/>
    <col min="15361" max="15364" width="7.109375" customWidth="1"/>
    <col min="15365" max="15365" width="7.44140625" customWidth="1"/>
    <col min="15366" max="15366" width="8" customWidth="1"/>
    <col min="15367" max="15370" width="7.44140625" customWidth="1"/>
    <col min="15617" max="15620" width="7.109375" customWidth="1"/>
    <col min="15621" max="15621" width="7.44140625" customWidth="1"/>
    <col min="15622" max="15622" width="8" customWidth="1"/>
    <col min="15623" max="15626" width="7.44140625" customWidth="1"/>
    <col min="15873" max="15876" width="7.109375" customWidth="1"/>
    <col min="15877" max="15877" width="7.44140625" customWidth="1"/>
    <col min="15878" max="15878" width="8" customWidth="1"/>
    <col min="15879" max="15882" width="7.44140625" customWidth="1"/>
    <col min="16129" max="16132" width="7.109375" customWidth="1"/>
    <col min="16133" max="16133" width="7.44140625" customWidth="1"/>
    <col min="16134" max="16134" width="8" customWidth="1"/>
    <col min="16135" max="16138" width="7.44140625" customWidth="1"/>
  </cols>
  <sheetData>
    <row r="1" spans="1:10" ht="22.5">
      <c r="A1" s="494" t="s">
        <v>60</v>
      </c>
      <c r="B1" s="494"/>
      <c r="C1" s="494"/>
      <c r="D1" s="494"/>
      <c r="E1" s="494"/>
      <c r="F1" s="494"/>
      <c r="G1" s="494"/>
      <c r="H1" s="494"/>
      <c r="I1" s="494"/>
      <c r="J1" s="494"/>
    </row>
    <row r="2" spans="1:10" ht="21" customHeight="1">
      <c r="A2" s="494" t="s">
        <v>61</v>
      </c>
      <c r="B2" s="494"/>
      <c r="C2" s="494"/>
      <c r="D2" s="494"/>
      <c r="E2" s="494"/>
      <c r="F2" s="494"/>
      <c r="G2" s="494"/>
      <c r="H2" s="494"/>
      <c r="I2" s="494"/>
      <c r="J2" s="494"/>
    </row>
    <row r="3" spans="1:10" ht="8.25" customHeight="1">
      <c r="A3" s="1"/>
    </row>
    <row r="4" spans="1:10" s="6" customFormat="1" ht="14.25" thickBot="1">
      <c r="A4" s="495" t="s">
        <v>76</v>
      </c>
      <c r="B4" s="495"/>
      <c r="C4" s="495"/>
      <c r="D4" s="495"/>
      <c r="E4" s="495"/>
      <c r="F4" s="7"/>
      <c r="G4" s="7"/>
      <c r="H4" s="544" t="s">
        <v>77</v>
      </c>
      <c r="I4" s="544"/>
      <c r="J4" s="544"/>
    </row>
    <row r="5" spans="1:10" s="6" customFormat="1">
      <c r="A5" s="497" t="s">
        <v>342</v>
      </c>
      <c r="B5" s="501" t="s">
        <v>5</v>
      </c>
      <c r="C5" s="497"/>
      <c r="D5" s="9" t="s">
        <v>20</v>
      </c>
      <c r="E5" s="501" t="s">
        <v>31</v>
      </c>
      <c r="F5" s="502"/>
      <c r="G5" s="502"/>
      <c r="H5" s="501" t="s">
        <v>32</v>
      </c>
      <c r="I5" s="502"/>
      <c r="J5" s="502"/>
    </row>
    <row r="6" spans="1:10" s="6" customFormat="1">
      <c r="A6" s="498"/>
      <c r="B6" s="505"/>
      <c r="C6" s="498"/>
      <c r="D6" s="52"/>
      <c r="E6" s="505" t="s">
        <v>8</v>
      </c>
      <c r="F6" s="506"/>
      <c r="G6" s="506"/>
      <c r="H6" s="505" t="s">
        <v>13</v>
      </c>
      <c r="I6" s="506"/>
      <c r="J6" s="506"/>
    </row>
    <row r="7" spans="1:10" s="6" customFormat="1" ht="13.5" customHeight="1">
      <c r="A7" s="498" t="s">
        <v>343</v>
      </c>
      <c r="B7" s="505" t="s">
        <v>6</v>
      </c>
      <c r="C7" s="498"/>
      <c r="D7" s="25" t="s">
        <v>30</v>
      </c>
      <c r="E7" s="56" t="s">
        <v>1</v>
      </c>
      <c r="F7" s="56" t="s">
        <v>11</v>
      </c>
      <c r="G7" s="56" t="s">
        <v>12</v>
      </c>
      <c r="H7" s="56" t="s">
        <v>1</v>
      </c>
      <c r="I7" s="56" t="s">
        <v>11</v>
      </c>
      <c r="J7" s="56" t="s">
        <v>12</v>
      </c>
    </row>
    <row r="8" spans="1:10" s="6" customFormat="1">
      <c r="A8" s="515"/>
      <c r="B8" s="539"/>
      <c r="C8" s="515"/>
      <c r="D8" s="27" t="s">
        <v>21</v>
      </c>
      <c r="E8" s="57" t="s">
        <v>0</v>
      </c>
      <c r="F8" s="57" t="s">
        <v>15</v>
      </c>
      <c r="G8" s="57" t="s">
        <v>16</v>
      </c>
      <c r="H8" s="57" t="s">
        <v>0</v>
      </c>
      <c r="I8" s="57" t="s">
        <v>15</v>
      </c>
      <c r="J8" s="57" t="s">
        <v>16</v>
      </c>
    </row>
    <row r="9" spans="1:10" s="6" customFormat="1" ht="16.5">
      <c r="A9" s="10"/>
      <c r="B9" s="53"/>
      <c r="C9" s="28"/>
      <c r="D9" s="18"/>
      <c r="E9" s="54"/>
      <c r="F9" s="54"/>
      <c r="G9" s="54"/>
      <c r="H9" s="54"/>
      <c r="I9" s="54"/>
      <c r="J9" s="54"/>
    </row>
    <row r="10" spans="1:10" s="6" customFormat="1" ht="25.5" customHeight="1">
      <c r="A10" s="65">
        <v>2019</v>
      </c>
      <c r="B10" s="564">
        <v>4</v>
      </c>
      <c r="C10" s="565"/>
      <c r="D10" s="249">
        <v>63</v>
      </c>
      <c r="E10" s="249">
        <v>1315</v>
      </c>
      <c r="F10" s="249">
        <v>677</v>
      </c>
      <c r="G10" s="249">
        <v>638</v>
      </c>
      <c r="H10" s="249">
        <v>96</v>
      </c>
      <c r="I10" s="249">
        <v>31</v>
      </c>
      <c r="J10" s="249">
        <v>65</v>
      </c>
    </row>
    <row r="11" spans="1:10" s="6" customFormat="1" ht="25.5" customHeight="1">
      <c r="A11" s="65">
        <v>2020</v>
      </c>
      <c r="B11" s="566">
        <v>4</v>
      </c>
      <c r="C11" s="567"/>
      <c r="D11" s="250">
        <v>60</v>
      </c>
      <c r="E11" s="250">
        <v>1254</v>
      </c>
      <c r="F11" s="250">
        <v>660</v>
      </c>
      <c r="G11" s="250">
        <v>594</v>
      </c>
      <c r="H11" s="250">
        <v>93</v>
      </c>
      <c r="I11" s="250">
        <v>30</v>
      </c>
      <c r="J11" s="250">
        <v>63</v>
      </c>
    </row>
    <row r="12" spans="1:10" s="6" customFormat="1" ht="25.5" customHeight="1">
      <c r="A12" s="65">
        <v>2021</v>
      </c>
      <c r="B12" s="556">
        <v>4</v>
      </c>
      <c r="C12" s="557"/>
      <c r="D12" s="207">
        <v>60</v>
      </c>
      <c r="E12" s="207">
        <v>1241</v>
      </c>
      <c r="F12" s="207">
        <v>648</v>
      </c>
      <c r="G12" s="207">
        <v>593</v>
      </c>
      <c r="H12" s="207">
        <v>94</v>
      </c>
      <c r="I12" s="207">
        <v>29</v>
      </c>
      <c r="J12" s="207">
        <v>65</v>
      </c>
    </row>
    <row r="13" spans="1:10" s="6" customFormat="1" ht="25.5" customHeight="1">
      <c r="A13" s="312">
        <v>2022</v>
      </c>
      <c r="B13" s="556">
        <v>4</v>
      </c>
      <c r="C13" s="557"/>
      <c r="D13" s="430">
        <v>60</v>
      </c>
      <c r="E13" s="430">
        <v>1255</v>
      </c>
      <c r="F13" s="430">
        <v>653</v>
      </c>
      <c r="G13" s="430">
        <v>602</v>
      </c>
      <c r="H13" s="430">
        <v>91</v>
      </c>
      <c r="I13" s="430">
        <v>30</v>
      </c>
      <c r="J13" s="430">
        <v>61</v>
      </c>
    </row>
    <row r="14" spans="1:10" s="6" customFormat="1" ht="25.5" customHeight="1">
      <c r="A14" s="321">
        <v>2023</v>
      </c>
      <c r="B14" s="560">
        <v>4</v>
      </c>
      <c r="C14" s="561"/>
      <c r="D14" s="429">
        <v>56</v>
      </c>
      <c r="E14" s="429">
        <v>1175</v>
      </c>
      <c r="F14" s="429">
        <v>618</v>
      </c>
      <c r="G14" s="429">
        <v>557</v>
      </c>
      <c r="H14" s="429">
        <v>90</v>
      </c>
      <c r="I14" s="429">
        <v>30</v>
      </c>
      <c r="J14" s="429">
        <v>60</v>
      </c>
    </row>
    <row r="15" spans="1:10" s="6" customFormat="1" ht="8.25" customHeight="1">
      <c r="A15" s="333"/>
      <c r="B15" s="337"/>
      <c r="C15" s="338"/>
      <c r="D15" s="338"/>
      <c r="E15" s="339"/>
      <c r="F15" s="339"/>
      <c r="G15" s="339"/>
      <c r="H15" s="339"/>
      <c r="I15" s="339"/>
      <c r="J15" s="339"/>
    </row>
    <row r="16" spans="1:10" s="6" customFormat="1" ht="35.25" customHeight="1">
      <c r="A16" s="336" t="s">
        <v>399</v>
      </c>
      <c r="B16" s="558">
        <v>3</v>
      </c>
      <c r="C16" s="559"/>
      <c r="D16" s="404">
        <v>39</v>
      </c>
      <c r="E16" s="404">
        <v>692</v>
      </c>
      <c r="F16" s="403">
        <v>370</v>
      </c>
      <c r="G16" s="404">
        <v>322</v>
      </c>
      <c r="H16" s="404">
        <v>65</v>
      </c>
      <c r="I16" s="403">
        <v>14</v>
      </c>
      <c r="J16" s="404">
        <v>51</v>
      </c>
    </row>
    <row r="17" spans="1:10" s="6" customFormat="1" ht="35.25" customHeight="1" thickBot="1">
      <c r="A17" s="336" t="s">
        <v>400</v>
      </c>
      <c r="B17" s="558">
        <v>1</v>
      </c>
      <c r="C17" s="559"/>
      <c r="D17" s="404">
        <v>17</v>
      </c>
      <c r="E17" s="404">
        <v>483</v>
      </c>
      <c r="F17" s="403">
        <v>248</v>
      </c>
      <c r="G17" s="404">
        <v>235</v>
      </c>
      <c r="H17" s="404">
        <v>25</v>
      </c>
      <c r="I17" s="403">
        <v>16</v>
      </c>
      <c r="J17" s="404">
        <v>9</v>
      </c>
    </row>
    <row r="18" spans="1:10" s="6" customFormat="1" ht="14.25" thickBot="1">
      <c r="A18" s="305"/>
      <c r="B18" s="305"/>
      <c r="C18" s="305"/>
      <c r="D18" s="305"/>
      <c r="E18" s="305"/>
      <c r="F18" s="305"/>
      <c r="G18" s="305"/>
      <c r="H18" s="305"/>
      <c r="I18" s="305"/>
      <c r="J18" s="305"/>
    </row>
    <row r="19" spans="1:10" s="6" customFormat="1" ht="16.5">
      <c r="A19" s="524" t="s">
        <v>342</v>
      </c>
      <c r="B19" s="531" t="s">
        <v>34</v>
      </c>
      <c r="C19" s="528"/>
      <c r="D19" s="524"/>
      <c r="E19" s="531" t="s">
        <v>35</v>
      </c>
      <c r="F19" s="551"/>
      <c r="G19" s="552" t="s">
        <v>37</v>
      </c>
      <c r="H19" s="552" t="s">
        <v>38</v>
      </c>
      <c r="I19" s="531" t="s">
        <v>465</v>
      </c>
      <c r="J19" s="528"/>
    </row>
    <row r="20" spans="1:10" s="6" customFormat="1" ht="16.5">
      <c r="A20" s="525"/>
      <c r="B20" s="533" t="s">
        <v>26</v>
      </c>
      <c r="C20" s="534"/>
      <c r="D20" s="526"/>
      <c r="E20" s="533" t="s">
        <v>36</v>
      </c>
      <c r="F20" s="555"/>
      <c r="G20" s="553"/>
      <c r="H20" s="554"/>
      <c r="I20" s="546"/>
      <c r="J20" s="530"/>
    </row>
    <row r="21" spans="1:10" s="6" customFormat="1">
      <c r="A21" s="525" t="s">
        <v>343</v>
      </c>
      <c r="B21" s="306" t="s">
        <v>1</v>
      </c>
      <c r="C21" s="306" t="s">
        <v>11</v>
      </c>
      <c r="D21" s="306" t="s">
        <v>12</v>
      </c>
      <c r="E21" s="239" t="s">
        <v>39</v>
      </c>
      <c r="F21" s="239" t="s">
        <v>41</v>
      </c>
      <c r="G21" s="307" t="s">
        <v>33</v>
      </c>
      <c r="H21" s="308" t="s">
        <v>44</v>
      </c>
      <c r="I21" s="546" t="s">
        <v>74</v>
      </c>
      <c r="J21" s="530"/>
    </row>
    <row r="22" spans="1:10" s="6" customFormat="1">
      <c r="A22" s="526"/>
      <c r="B22" s="309" t="s">
        <v>0</v>
      </c>
      <c r="C22" s="309" t="s">
        <v>15</v>
      </c>
      <c r="D22" s="309" t="s">
        <v>16</v>
      </c>
      <c r="E22" s="273" t="s">
        <v>40</v>
      </c>
      <c r="F22" s="310" t="s">
        <v>42</v>
      </c>
      <c r="G22" s="273" t="s">
        <v>43</v>
      </c>
      <c r="H22" s="309" t="s">
        <v>45</v>
      </c>
      <c r="I22" s="533"/>
      <c r="J22" s="534"/>
    </row>
    <row r="23" spans="1:10" s="6" customFormat="1" ht="16.5">
      <c r="A23" s="293"/>
      <c r="B23" s="311"/>
      <c r="C23" s="300"/>
      <c r="D23" s="300"/>
      <c r="E23" s="300"/>
      <c r="F23" s="300"/>
      <c r="G23" s="300"/>
      <c r="H23" s="300"/>
      <c r="I23" s="300"/>
      <c r="J23" s="300"/>
    </row>
    <row r="24" spans="1:10" s="6" customFormat="1" ht="25.5" customHeight="1">
      <c r="A24" s="312">
        <v>2019</v>
      </c>
      <c r="B24" s="274">
        <v>16</v>
      </c>
      <c r="C24" s="274">
        <v>7</v>
      </c>
      <c r="D24" s="274">
        <v>9</v>
      </c>
      <c r="E24" s="274">
        <v>215</v>
      </c>
      <c r="F24" s="274">
        <v>215</v>
      </c>
      <c r="G24" s="188">
        <v>30.9</v>
      </c>
      <c r="H24" s="189">
        <v>27.6</v>
      </c>
      <c r="I24" s="547">
        <v>100</v>
      </c>
      <c r="J24" s="547"/>
    </row>
    <row r="25" spans="1:10" s="6" customFormat="1" ht="25.5" customHeight="1">
      <c r="A25" s="312">
        <v>2020</v>
      </c>
      <c r="B25" s="218">
        <v>13</v>
      </c>
      <c r="C25" s="218">
        <v>6</v>
      </c>
      <c r="D25" s="218">
        <v>7</v>
      </c>
      <c r="E25" s="218">
        <v>224</v>
      </c>
      <c r="F25" s="274">
        <v>224</v>
      </c>
      <c r="G25" s="188">
        <v>31</v>
      </c>
      <c r="H25" s="189">
        <v>27.599999999999998</v>
      </c>
      <c r="I25" s="547">
        <v>96</v>
      </c>
      <c r="J25" s="547"/>
    </row>
    <row r="26" spans="1:10" s="6" customFormat="1" ht="25.5" customHeight="1">
      <c r="A26" s="312">
        <v>2021</v>
      </c>
      <c r="B26" s="218">
        <v>14</v>
      </c>
      <c r="C26" s="218">
        <v>4</v>
      </c>
      <c r="D26" s="218">
        <v>10</v>
      </c>
      <c r="E26" s="218">
        <v>178</v>
      </c>
      <c r="F26" s="274">
        <v>178</v>
      </c>
      <c r="G26" s="188">
        <v>31</v>
      </c>
      <c r="H26" s="189">
        <v>27.599999999999998</v>
      </c>
      <c r="I26" s="547">
        <v>92</v>
      </c>
      <c r="J26" s="547"/>
    </row>
    <row r="27" spans="1:10" s="6" customFormat="1" ht="25.5" customHeight="1">
      <c r="A27" s="312">
        <v>2022</v>
      </c>
      <c r="B27" s="446">
        <v>16</v>
      </c>
      <c r="C27" s="446">
        <v>5</v>
      </c>
      <c r="D27" s="446">
        <v>11</v>
      </c>
      <c r="E27" s="446">
        <v>174</v>
      </c>
      <c r="F27" s="446">
        <v>174</v>
      </c>
      <c r="G27" s="447">
        <v>31</v>
      </c>
      <c r="H27" s="446">
        <v>27.599999999999998</v>
      </c>
      <c r="I27" s="562">
        <v>92</v>
      </c>
      <c r="J27" s="562"/>
    </row>
    <row r="28" spans="1:10" s="6" customFormat="1" ht="25.5" customHeight="1">
      <c r="A28" s="483">
        <v>2023</v>
      </c>
      <c r="B28" s="473">
        <v>16</v>
      </c>
      <c r="C28" s="473">
        <v>6</v>
      </c>
      <c r="D28" s="473">
        <v>10</v>
      </c>
      <c r="E28" s="473">
        <v>215</v>
      </c>
      <c r="F28" s="473">
        <v>215</v>
      </c>
      <c r="G28" s="388">
        <v>31</v>
      </c>
      <c r="H28" s="473">
        <v>27.6</v>
      </c>
      <c r="I28" s="548">
        <v>96</v>
      </c>
      <c r="J28" s="548"/>
    </row>
    <row r="29" spans="1:10" s="6" customFormat="1" ht="25.5" customHeight="1">
      <c r="A29" s="321"/>
      <c r="B29" s="428"/>
      <c r="C29" s="428"/>
      <c r="D29" s="428"/>
      <c r="E29" s="428"/>
      <c r="F29" s="428"/>
      <c r="G29" s="388"/>
      <c r="H29" s="428"/>
      <c r="I29" s="548"/>
      <c r="J29" s="548"/>
    </row>
    <row r="30" spans="1:10" s="6" customFormat="1" ht="8.25" customHeight="1">
      <c r="A30" s="333"/>
      <c r="B30" s="334"/>
      <c r="C30" s="334"/>
      <c r="D30" s="332"/>
      <c r="E30" s="332"/>
      <c r="F30" s="332"/>
      <c r="G30" s="387"/>
      <c r="H30" s="335"/>
      <c r="I30" s="549"/>
      <c r="J30" s="549"/>
    </row>
    <row r="31" spans="1:10" s="6" customFormat="1" ht="39.75" customHeight="1">
      <c r="A31" s="336" t="s">
        <v>399</v>
      </c>
      <c r="B31" s="401">
        <v>11</v>
      </c>
      <c r="C31" s="400">
        <v>3</v>
      </c>
      <c r="D31" s="400">
        <v>8</v>
      </c>
      <c r="E31" s="400">
        <v>147</v>
      </c>
      <c r="F31" s="400">
        <v>147</v>
      </c>
      <c r="G31" s="399">
        <v>25.3</v>
      </c>
      <c r="H31" s="402">
        <v>23.4</v>
      </c>
      <c r="I31" s="549">
        <v>69</v>
      </c>
      <c r="J31" s="549"/>
    </row>
    <row r="32" spans="1:10" s="6" customFormat="1" ht="39.75" customHeight="1" thickBot="1">
      <c r="A32" s="336" t="s">
        <v>400</v>
      </c>
      <c r="B32" s="401">
        <v>5</v>
      </c>
      <c r="C32" s="400">
        <v>3</v>
      </c>
      <c r="D32" s="400">
        <v>2</v>
      </c>
      <c r="E32" s="400">
        <v>68</v>
      </c>
      <c r="F32" s="400">
        <v>68</v>
      </c>
      <c r="G32" s="399">
        <v>5.7</v>
      </c>
      <c r="H32" s="399">
        <v>4.2</v>
      </c>
      <c r="I32" s="549">
        <v>27</v>
      </c>
      <c r="J32" s="549"/>
    </row>
    <row r="33" spans="1:12" s="6" customFormat="1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spans="1:12" s="6" customFormat="1" ht="13.5" customHeight="1">
      <c r="A34" s="545" t="s">
        <v>434</v>
      </c>
      <c r="B34" s="545"/>
      <c r="C34" s="545"/>
      <c r="D34" s="545"/>
      <c r="E34" s="545"/>
      <c r="F34" s="550" t="s">
        <v>348</v>
      </c>
      <c r="G34" s="550"/>
      <c r="H34" s="550"/>
      <c r="I34" s="550"/>
      <c r="J34" s="550"/>
      <c r="K34" s="174"/>
      <c r="L34" s="174"/>
    </row>
    <row r="35" spans="1:12" s="6" customFormat="1" ht="13.5" customHeight="1">
      <c r="A35" s="545" t="s">
        <v>437</v>
      </c>
      <c r="B35" s="545"/>
      <c r="C35" s="545"/>
      <c r="D35" s="545"/>
      <c r="E35" s="73"/>
      <c r="F35" s="550" t="s">
        <v>435</v>
      </c>
      <c r="G35" s="550"/>
      <c r="H35" s="550"/>
      <c r="I35" s="550"/>
      <c r="J35" s="550"/>
      <c r="K35" s="174"/>
      <c r="L35" s="174"/>
    </row>
    <row r="36" spans="1:12" s="6" customFormat="1" ht="17.25" customHeight="1">
      <c r="A36" s="73"/>
      <c r="B36" s="73"/>
      <c r="C36" s="73"/>
      <c r="D36" s="73"/>
      <c r="E36" s="73"/>
      <c r="F36" s="71"/>
      <c r="G36" s="563" t="s">
        <v>438</v>
      </c>
      <c r="H36" s="563"/>
      <c r="I36" s="563"/>
      <c r="J36" s="563"/>
      <c r="K36" s="200"/>
      <c r="L36" s="200"/>
    </row>
    <row r="37" spans="1:12" s="6" customFormat="1"/>
    <row r="38" spans="1:12" s="6" customFormat="1"/>
  </sheetData>
  <mergeCells count="43">
    <mergeCell ref="G36:J36"/>
    <mergeCell ref="B12:C12"/>
    <mergeCell ref="A1:J1"/>
    <mergeCell ref="A2:J2"/>
    <mergeCell ref="A4:E4"/>
    <mergeCell ref="H4:J4"/>
    <mergeCell ref="A5:A6"/>
    <mergeCell ref="B5:C6"/>
    <mergeCell ref="E5:G5"/>
    <mergeCell ref="H5:J5"/>
    <mergeCell ref="E6:G6"/>
    <mergeCell ref="H6:J6"/>
    <mergeCell ref="A7:A8"/>
    <mergeCell ref="B7:C8"/>
    <mergeCell ref="B10:C10"/>
    <mergeCell ref="B11:C11"/>
    <mergeCell ref="B13:C13"/>
    <mergeCell ref="B16:C16"/>
    <mergeCell ref="B17:C17"/>
    <mergeCell ref="B14:C14"/>
    <mergeCell ref="I27:J27"/>
    <mergeCell ref="I26:J26"/>
    <mergeCell ref="I19:J20"/>
    <mergeCell ref="A19:A20"/>
    <mergeCell ref="B19:D19"/>
    <mergeCell ref="E19:F19"/>
    <mergeCell ref="G19:G20"/>
    <mergeCell ref="H19:H20"/>
    <mergeCell ref="B20:D20"/>
    <mergeCell ref="E20:F20"/>
    <mergeCell ref="A35:D35"/>
    <mergeCell ref="A34:E34"/>
    <mergeCell ref="A21:A22"/>
    <mergeCell ref="I21:J22"/>
    <mergeCell ref="I24:J24"/>
    <mergeCell ref="I25:J25"/>
    <mergeCell ref="I28:J28"/>
    <mergeCell ref="I30:J30"/>
    <mergeCell ref="I31:J31"/>
    <mergeCell ref="I29:J29"/>
    <mergeCell ref="F35:J35"/>
    <mergeCell ref="I32:J32"/>
    <mergeCell ref="F34:J3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6" workbookViewId="0">
      <selection activeCell="J20" sqref="J20:M21"/>
    </sheetView>
  </sheetViews>
  <sheetFormatPr defaultRowHeight="13.5"/>
  <cols>
    <col min="1" max="1" width="7.33203125" customWidth="1"/>
    <col min="2" max="2" width="7.5546875" customWidth="1"/>
    <col min="3" max="3" width="10" customWidth="1"/>
    <col min="4" max="4" width="8" customWidth="1"/>
    <col min="5" max="6" width="4.88671875" customWidth="1"/>
    <col min="7" max="13" width="4.44140625" customWidth="1"/>
    <col min="257" max="257" width="7.33203125" customWidth="1"/>
    <col min="258" max="258" width="7.5546875" customWidth="1"/>
    <col min="259" max="259" width="10" customWidth="1"/>
    <col min="260" max="260" width="8" customWidth="1"/>
    <col min="261" max="262" width="4.88671875" customWidth="1"/>
    <col min="263" max="269" width="4.44140625" customWidth="1"/>
    <col min="513" max="513" width="7.33203125" customWidth="1"/>
    <col min="514" max="514" width="7.5546875" customWidth="1"/>
    <col min="515" max="515" width="10" customWidth="1"/>
    <col min="516" max="516" width="8" customWidth="1"/>
    <col min="517" max="518" width="4.88671875" customWidth="1"/>
    <col min="519" max="525" width="4.44140625" customWidth="1"/>
    <col min="769" max="769" width="7.33203125" customWidth="1"/>
    <col min="770" max="770" width="7.5546875" customWidth="1"/>
    <col min="771" max="771" width="10" customWidth="1"/>
    <col min="772" max="772" width="8" customWidth="1"/>
    <col min="773" max="774" width="4.88671875" customWidth="1"/>
    <col min="775" max="781" width="4.44140625" customWidth="1"/>
    <col min="1025" max="1025" width="7.33203125" customWidth="1"/>
    <col min="1026" max="1026" width="7.5546875" customWidth="1"/>
    <col min="1027" max="1027" width="10" customWidth="1"/>
    <col min="1028" max="1028" width="8" customWidth="1"/>
    <col min="1029" max="1030" width="4.88671875" customWidth="1"/>
    <col min="1031" max="1037" width="4.44140625" customWidth="1"/>
    <col min="1281" max="1281" width="7.33203125" customWidth="1"/>
    <col min="1282" max="1282" width="7.5546875" customWidth="1"/>
    <col min="1283" max="1283" width="10" customWidth="1"/>
    <col min="1284" max="1284" width="8" customWidth="1"/>
    <col min="1285" max="1286" width="4.88671875" customWidth="1"/>
    <col min="1287" max="1293" width="4.44140625" customWidth="1"/>
    <col min="1537" max="1537" width="7.33203125" customWidth="1"/>
    <col min="1538" max="1538" width="7.5546875" customWidth="1"/>
    <col min="1539" max="1539" width="10" customWidth="1"/>
    <col min="1540" max="1540" width="8" customWidth="1"/>
    <col min="1541" max="1542" width="4.88671875" customWidth="1"/>
    <col min="1543" max="1549" width="4.44140625" customWidth="1"/>
    <col min="1793" max="1793" width="7.33203125" customWidth="1"/>
    <col min="1794" max="1794" width="7.5546875" customWidth="1"/>
    <col min="1795" max="1795" width="10" customWidth="1"/>
    <col min="1796" max="1796" width="8" customWidth="1"/>
    <col min="1797" max="1798" width="4.88671875" customWidth="1"/>
    <col min="1799" max="1805" width="4.44140625" customWidth="1"/>
    <col min="2049" max="2049" width="7.33203125" customWidth="1"/>
    <col min="2050" max="2050" width="7.5546875" customWidth="1"/>
    <col min="2051" max="2051" width="10" customWidth="1"/>
    <col min="2052" max="2052" width="8" customWidth="1"/>
    <col min="2053" max="2054" width="4.88671875" customWidth="1"/>
    <col min="2055" max="2061" width="4.44140625" customWidth="1"/>
    <col min="2305" max="2305" width="7.33203125" customWidth="1"/>
    <col min="2306" max="2306" width="7.5546875" customWidth="1"/>
    <col min="2307" max="2307" width="10" customWidth="1"/>
    <col min="2308" max="2308" width="8" customWidth="1"/>
    <col min="2309" max="2310" width="4.88671875" customWidth="1"/>
    <col min="2311" max="2317" width="4.44140625" customWidth="1"/>
    <col min="2561" max="2561" width="7.33203125" customWidth="1"/>
    <col min="2562" max="2562" width="7.5546875" customWidth="1"/>
    <col min="2563" max="2563" width="10" customWidth="1"/>
    <col min="2564" max="2564" width="8" customWidth="1"/>
    <col min="2565" max="2566" width="4.88671875" customWidth="1"/>
    <col min="2567" max="2573" width="4.44140625" customWidth="1"/>
    <col min="2817" max="2817" width="7.33203125" customWidth="1"/>
    <col min="2818" max="2818" width="7.5546875" customWidth="1"/>
    <col min="2819" max="2819" width="10" customWidth="1"/>
    <col min="2820" max="2820" width="8" customWidth="1"/>
    <col min="2821" max="2822" width="4.88671875" customWidth="1"/>
    <col min="2823" max="2829" width="4.44140625" customWidth="1"/>
    <col min="3073" max="3073" width="7.33203125" customWidth="1"/>
    <col min="3074" max="3074" width="7.5546875" customWidth="1"/>
    <col min="3075" max="3075" width="10" customWidth="1"/>
    <col min="3076" max="3076" width="8" customWidth="1"/>
    <col min="3077" max="3078" width="4.88671875" customWidth="1"/>
    <col min="3079" max="3085" width="4.44140625" customWidth="1"/>
    <col min="3329" max="3329" width="7.33203125" customWidth="1"/>
    <col min="3330" max="3330" width="7.5546875" customWidth="1"/>
    <col min="3331" max="3331" width="10" customWidth="1"/>
    <col min="3332" max="3332" width="8" customWidth="1"/>
    <col min="3333" max="3334" width="4.88671875" customWidth="1"/>
    <col min="3335" max="3341" width="4.44140625" customWidth="1"/>
    <col min="3585" max="3585" width="7.33203125" customWidth="1"/>
    <col min="3586" max="3586" width="7.5546875" customWidth="1"/>
    <col min="3587" max="3587" width="10" customWidth="1"/>
    <col min="3588" max="3588" width="8" customWidth="1"/>
    <col min="3589" max="3590" width="4.88671875" customWidth="1"/>
    <col min="3591" max="3597" width="4.44140625" customWidth="1"/>
    <col min="3841" max="3841" width="7.33203125" customWidth="1"/>
    <col min="3842" max="3842" width="7.5546875" customWidth="1"/>
    <col min="3843" max="3843" width="10" customWidth="1"/>
    <col min="3844" max="3844" width="8" customWidth="1"/>
    <col min="3845" max="3846" width="4.88671875" customWidth="1"/>
    <col min="3847" max="3853" width="4.44140625" customWidth="1"/>
    <col min="4097" max="4097" width="7.33203125" customWidth="1"/>
    <col min="4098" max="4098" width="7.5546875" customWidth="1"/>
    <col min="4099" max="4099" width="10" customWidth="1"/>
    <col min="4100" max="4100" width="8" customWidth="1"/>
    <col min="4101" max="4102" width="4.88671875" customWidth="1"/>
    <col min="4103" max="4109" width="4.44140625" customWidth="1"/>
    <col min="4353" max="4353" width="7.33203125" customWidth="1"/>
    <col min="4354" max="4354" width="7.5546875" customWidth="1"/>
    <col min="4355" max="4355" width="10" customWidth="1"/>
    <col min="4356" max="4356" width="8" customWidth="1"/>
    <col min="4357" max="4358" width="4.88671875" customWidth="1"/>
    <col min="4359" max="4365" width="4.44140625" customWidth="1"/>
    <col min="4609" max="4609" width="7.33203125" customWidth="1"/>
    <col min="4610" max="4610" width="7.5546875" customWidth="1"/>
    <col min="4611" max="4611" width="10" customWidth="1"/>
    <col min="4612" max="4612" width="8" customWidth="1"/>
    <col min="4613" max="4614" width="4.88671875" customWidth="1"/>
    <col min="4615" max="4621" width="4.44140625" customWidth="1"/>
    <col min="4865" max="4865" width="7.33203125" customWidth="1"/>
    <col min="4866" max="4866" width="7.5546875" customWidth="1"/>
    <col min="4867" max="4867" width="10" customWidth="1"/>
    <col min="4868" max="4868" width="8" customWidth="1"/>
    <col min="4869" max="4870" width="4.88671875" customWidth="1"/>
    <col min="4871" max="4877" width="4.44140625" customWidth="1"/>
    <col min="5121" max="5121" width="7.33203125" customWidth="1"/>
    <col min="5122" max="5122" width="7.5546875" customWidth="1"/>
    <col min="5123" max="5123" width="10" customWidth="1"/>
    <col min="5124" max="5124" width="8" customWidth="1"/>
    <col min="5125" max="5126" width="4.88671875" customWidth="1"/>
    <col min="5127" max="5133" width="4.44140625" customWidth="1"/>
    <col min="5377" max="5377" width="7.33203125" customWidth="1"/>
    <col min="5378" max="5378" width="7.5546875" customWidth="1"/>
    <col min="5379" max="5379" width="10" customWidth="1"/>
    <col min="5380" max="5380" width="8" customWidth="1"/>
    <col min="5381" max="5382" width="4.88671875" customWidth="1"/>
    <col min="5383" max="5389" width="4.44140625" customWidth="1"/>
    <col min="5633" max="5633" width="7.33203125" customWidth="1"/>
    <col min="5634" max="5634" width="7.5546875" customWidth="1"/>
    <col min="5635" max="5635" width="10" customWidth="1"/>
    <col min="5636" max="5636" width="8" customWidth="1"/>
    <col min="5637" max="5638" width="4.88671875" customWidth="1"/>
    <col min="5639" max="5645" width="4.44140625" customWidth="1"/>
    <col min="5889" max="5889" width="7.33203125" customWidth="1"/>
    <col min="5890" max="5890" width="7.5546875" customWidth="1"/>
    <col min="5891" max="5891" width="10" customWidth="1"/>
    <col min="5892" max="5892" width="8" customWidth="1"/>
    <col min="5893" max="5894" width="4.88671875" customWidth="1"/>
    <col min="5895" max="5901" width="4.44140625" customWidth="1"/>
    <col min="6145" max="6145" width="7.33203125" customWidth="1"/>
    <col min="6146" max="6146" width="7.5546875" customWidth="1"/>
    <col min="6147" max="6147" width="10" customWidth="1"/>
    <col min="6148" max="6148" width="8" customWidth="1"/>
    <col min="6149" max="6150" width="4.88671875" customWidth="1"/>
    <col min="6151" max="6157" width="4.44140625" customWidth="1"/>
    <col min="6401" max="6401" width="7.33203125" customWidth="1"/>
    <col min="6402" max="6402" width="7.5546875" customWidth="1"/>
    <col min="6403" max="6403" width="10" customWidth="1"/>
    <col min="6404" max="6404" width="8" customWidth="1"/>
    <col min="6405" max="6406" width="4.88671875" customWidth="1"/>
    <col min="6407" max="6413" width="4.44140625" customWidth="1"/>
    <col min="6657" max="6657" width="7.33203125" customWidth="1"/>
    <col min="6658" max="6658" width="7.5546875" customWidth="1"/>
    <col min="6659" max="6659" width="10" customWidth="1"/>
    <col min="6660" max="6660" width="8" customWidth="1"/>
    <col min="6661" max="6662" width="4.88671875" customWidth="1"/>
    <col min="6663" max="6669" width="4.44140625" customWidth="1"/>
    <col min="6913" max="6913" width="7.33203125" customWidth="1"/>
    <col min="6914" max="6914" width="7.5546875" customWidth="1"/>
    <col min="6915" max="6915" width="10" customWidth="1"/>
    <col min="6916" max="6916" width="8" customWidth="1"/>
    <col min="6917" max="6918" width="4.88671875" customWidth="1"/>
    <col min="6919" max="6925" width="4.44140625" customWidth="1"/>
    <col min="7169" max="7169" width="7.33203125" customWidth="1"/>
    <col min="7170" max="7170" width="7.5546875" customWidth="1"/>
    <col min="7171" max="7171" width="10" customWidth="1"/>
    <col min="7172" max="7172" width="8" customWidth="1"/>
    <col min="7173" max="7174" width="4.88671875" customWidth="1"/>
    <col min="7175" max="7181" width="4.44140625" customWidth="1"/>
    <col min="7425" max="7425" width="7.33203125" customWidth="1"/>
    <col min="7426" max="7426" width="7.5546875" customWidth="1"/>
    <col min="7427" max="7427" width="10" customWidth="1"/>
    <col min="7428" max="7428" width="8" customWidth="1"/>
    <col min="7429" max="7430" width="4.88671875" customWidth="1"/>
    <col min="7431" max="7437" width="4.44140625" customWidth="1"/>
    <col min="7681" max="7681" width="7.33203125" customWidth="1"/>
    <col min="7682" max="7682" width="7.5546875" customWidth="1"/>
    <col min="7683" max="7683" width="10" customWidth="1"/>
    <col min="7684" max="7684" width="8" customWidth="1"/>
    <col min="7685" max="7686" width="4.88671875" customWidth="1"/>
    <col min="7687" max="7693" width="4.44140625" customWidth="1"/>
    <col min="7937" max="7937" width="7.33203125" customWidth="1"/>
    <col min="7938" max="7938" width="7.5546875" customWidth="1"/>
    <col min="7939" max="7939" width="10" customWidth="1"/>
    <col min="7940" max="7940" width="8" customWidth="1"/>
    <col min="7941" max="7942" width="4.88671875" customWidth="1"/>
    <col min="7943" max="7949" width="4.44140625" customWidth="1"/>
    <col min="8193" max="8193" width="7.33203125" customWidth="1"/>
    <col min="8194" max="8194" width="7.5546875" customWidth="1"/>
    <col min="8195" max="8195" width="10" customWidth="1"/>
    <col min="8196" max="8196" width="8" customWidth="1"/>
    <col min="8197" max="8198" width="4.88671875" customWidth="1"/>
    <col min="8199" max="8205" width="4.44140625" customWidth="1"/>
    <col min="8449" max="8449" width="7.33203125" customWidth="1"/>
    <col min="8450" max="8450" width="7.5546875" customWidth="1"/>
    <col min="8451" max="8451" width="10" customWidth="1"/>
    <col min="8452" max="8452" width="8" customWidth="1"/>
    <col min="8453" max="8454" width="4.88671875" customWidth="1"/>
    <col min="8455" max="8461" width="4.44140625" customWidth="1"/>
    <col min="8705" max="8705" width="7.33203125" customWidth="1"/>
    <col min="8706" max="8706" width="7.5546875" customWidth="1"/>
    <col min="8707" max="8707" width="10" customWidth="1"/>
    <col min="8708" max="8708" width="8" customWidth="1"/>
    <col min="8709" max="8710" width="4.88671875" customWidth="1"/>
    <col min="8711" max="8717" width="4.44140625" customWidth="1"/>
    <col min="8961" max="8961" width="7.33203125" customWidth="1"/>
    <col min="8962" max="8962" width="7.5546875" customWidth="1"/>
    <col min="8963" max="8963" width="10" customWidth="1"/>
    <col min="8964" max="8964" width="8" customWidth="1"/>
    <col min="8965" max="8966" width="4.88671875" customWidth="1"/>
    <col min="8967" max="8973" width="4.44140625" customWidth="1"/>
    <col min="9217" max="9217" width="7.33203125" customWidth="1"/>
    <col min="9218" max="9218" width="7.5546875" customWidth="1"/>
    <col min="9219" max="9219" width="10" customWidth="1"/>
    <col min="9220" max="9220" width="8" customWidth="1"/>
    <col min="9221" max="9222" width="4.88671875" customWidth="1"/>
    <col min="9223" max="9229" width="4.44140625" customWidth="1"/>
    <col min="9473" max="9473" width="7.33203125" customWidth="1"/>
    <col min="9474" max="9474" width="7.5546875" customWidth="1"/>
    <col min="9475" max="9475" width="10" customWidth="1"/>
    <col min="9476" max="9476" width="8" customWidth="1"/>
    <col min="9477" max="9478" width="4.88671875" customWidth="1"/>
    <col min="9479" max="9485" width="4.44140625" customWidth="1"/>
    <col min="9729" max="9729" width="7.33203125" customWidth="1"/>
    <col min="9730" max="9730" width="7.5546875" customWidth="1"/>
    <col min="9731" max="9731" width="10" customWidth="1"/>
    <col min="9732" max="9732" width="8" customWidth="1"/>
    <col min="9733" max="9734" width="4.88671875" customWidth="1"/>
    <col min="9735" max="9741" width="4.44140625" customWidth="1"/>
    <col min="9985" max="9985" width="7.33203125" customWidth="1"/>
    <col min="9986" max="9986" width="7.5546875" customWidth="1"/>
    <col min="9987" max="9987" width="10" customWidth="1"/>
    <col min="9988" max="9988" width="8" customWidth="1"/>
    <col min="9989" max="9990" width="4.88671875" customWidth="1"/>
    <col min="9991" max="9997" width="4.44140625" customWidth="1"/>
    <col min="10241" max="10241" width="7.33203125" customWidth="1"/>
    <col min="10242" max="10242" width="7.5546875" customWidth="1"/>
    <col min="10243" max="10243" width="10" customWidth="1"/>
    <col min="10244" max="10244" width="8" customWidth="1"/>
    <col min="10245" max="10246" width="4.88671875" customWidth="1"/>
    <col min="10247" max="10253" width="4.44140625" customWidth="1"/>
    <col min="10497" max="10497" width="7.33203125" customWidth="1"/>
    <col min="10498" max="10498" width="7.5546875" customWidth="1"/>
    <col min="10499" max="10499" width="10" customWidth="1"/>
    <col min="10500" max="10500" width="8" customWidth="1"/>
    <col min="10501" max="10502" width="4.88671875" customWidth="1"/>
    <col min="10503" max="10509" width="4.44140625" customWidth="1"/>
    <col min="10753" max="10753" width="7.33203125" customWidth="1"/>
    <col min="10754" max="10754" width="7.5546875" customWidth="1"/>
    <col min="10755" max="10755" width="10" customWidth="1"/>
    <col min="10756" max="10756" width="8" customWidth="1"/>
    <col min="10757" max="10758" width="4.88671875" customWidth="1"/>
    <col min="10759" max="10765" width="4.44140625" customWidth="1"/>
    <col min="11009" max="11009" width="7.33203125" customWidth="1"/>
    <col min="11010" max="11010" width="7.5546875" customWidth="1"/>
    <col min="11011" max="11011" width="10" customWidth="1"/>
    <col min="11012" max="11012" width="8" customWidth="1"/>
    <col min="11013" max="11014" width="4.88671875" customWidth="1"/>
    <col min="11015" max="11021" width="4.44140625" customWidth="1"/>
    <col min="11265" max="11265" width="7.33203125" customWidth="1"/>
    <col min="11266" max="11266" width="7.5546875" customWidth="1"/>
    <col min="11267" max="11267" width="10" customWidth="1"/>
    <col min="11268" max="11268" width="8" customWidth="1"/>
    <col min="11269" max="11270" width="4.88671875" customWidth="1"/>
    <col min="11271" max="11277" width="4.44140625" customWidth="1"/>
    <col min="11521" max="11521" width="7.33203125" customWidth="1"/>
    <col min="11522" max="11522" width="7.5546875" customWidth="1"/>
    <col min="11523" max="11523" width="10" customWidth="1"/>
    <col min="11524" max="11524" width="8" customWidth="1"/>
    <col min="11525" max="11526" width="4.88671875" customWidth="1"/>
    <col min="11527" max="11533" width="4.44140625" customWidth="1"/>
    <col min="11777" max="11777" width="7.33203125" customWidth="1"/>
    <col min="11778" max="11778" width="7.5546875" customWidth="1"/>
    <col min="11779" max="11779" width="10" customWidth="1"/>
    <col min="11780" max="11780" width="8" customWidth="1"/>
    <col min="11781" max="11782" width="4.88671875" customWidth="1"/>
    <col min="11783" max="11789" width="4.44140625" customWidth="1"/>
    <col min="12033" max="12033" width="7.33203125" customWidth="1"/>
    <col min="12034" max="12034" width="7.5546875" customWidth="1"/>
    <col min="12035" max="12035" width="10" customWidth="1"/>
    <col min="12036" max="12036" width="8" customWidth="1"/>
    <col min="12037" max="12038" width="4.88671875" customWidth="1"/>
    <col min="12039" max="12045" width="4.44140625" customWidth="1"/>
    <col min="12289" max="12289" width="7.33203125" customWidth="1"/>
    <col min="12290" max="12290" width="7.5546875" customWidth="1"/>
    <col min="12291" max="12291" width="10" customWidth="1"/>
    <col min="12292" max="12292" width="8" customWidth="1"/>
    <col min="12293" max="12294" width="4.88671875" customWidth="1"/>
    <col min="12295" max="12301" width="4.44140625" customWidth="1"/>
    <col min="12545" max="12545" width="7.33203125" customWidth="1"/>
    <col min="12546" max="12546" width="7.5546875" customWidth="1"/>
    <col min="12547" max="12547" width="10" customWidth="1"/>
    <col min="12548" max="12548" width="8" customWidth="1"/>
    <col min="12549" max="12550" width="4.88671875" customWidth="1"/>
    <col min="12551" max="12557" width="4.44140625" customWidth="1"/>
    <col min="12801" max="12801" width="7.33203125" customWidth="1"/>
    <col min="12802" max="12802" width="7.5546875" customWidth="1"/>
    <col min="12803" max="12803" width="10" customWidth="1"/>
    <col min="12804" max="12804" width="8" customWidth="1"/>
    <col min="12805" max="12806" width="4.88671875" customWidth="1"/>
    <col min="12807" max="12813" width="4.44140625" customWidth="1"/>
    <col min="13057" max="13057" width="7.33203125" customWidth="1"/>
    <col min="13058" max="13058" width="7.5546875" customWidth="1"/>
    <col min="13059" max="13059" width="10" customWidth="1"/>
    <col min="13060" max="13060" width="8" customWidth="1"/>
    <col min="13061" max="13062" width="4.88671875" customWidth="1"/>
    <col min="13063" max="13069" width="4.44140625" customWidth="1"/>
    <col min="13313" max="13313" width="7.33203125" customWidth="1"/>
    <col min="13314" max="13314" width="7.5546875" customWidth="1"/>
    <col min="13315" max="13315" width="10" customWidth="1"/>
    <col min="13316" max="13316" width="8" customWidth="1"/>
    <col min="13317" max="13318" width="4.88671875" customWidth="1"/>
    <col min="13319" max="13325" width="4.44140625" customWidth="1"/>
    <col min="13569" max="13569" width="7.33203125" customWidth="1"/>
    <col min="13570" max="13570" width="7.5546875" customWidth="1"/>
    <col min="13571" max="13571" width="10" customWidth="1"/>
    <col min="13572" max="13572" width="8" customWidth="1"/>
    <col min="13573" max="13574" width="4.88671875" customWidth="1"/>
    <col min="13575" max="13581" width="4.44140625" customWidth="1"/>
    <col min="13825" max="13825" width="7.33203125" customWidth="1"/>
    <col min="13826" max="13826" width="7.5546875" customWidth="1"/>
    <col min="13827" max="13827" width="10" customWidth="1"/>
    <col min="13828" max="13828" width="8" customWidth="1"/>
    <col min="13829" max="13830" width="4.88671875" customWidth="1"/>
    <col min="13831" max="13837" width="4.44140625" customWidth="1"/>
    <col min="14081" max="14081" width="7.33203125" customWidth="1"/>
    <col min="14082" max="14082" width="7.5546875" customWidth="1"/>
    <col min="14083" max="14083" width="10" customWidth="1"/>
    <col min="14084" max="14084" width="8" customWidth="1"/>
    <col min="14085" max="14086" width="4.88671875" customWidth="1"/>
    <col min="14087" max="14093" width="4.44140625" customWidth="1"/>
    <col min="14337" max="14337" width="7.33203125" customWidth="1"/>
    <col min="14338" max="14338" width="7.5546875" customWidth="1"/>
    <col min="14339" max="14339" width="10" customWidth="1"/>
    <col min="14340" max="14340" width="8" customWidth="1"/>
    <col min="14341" max="14342" width="4.88671875" customWidth="1"/>
    <col min="14343" max="14349" width="4.44140625" customWidth="1"/>
    <col min="14593" max="14593" width="7.33203125" customWidth="1"/>
    <col min="14594" max="14594" width="7.5546875" customWidth="1"/>
    <col min="14595" max="14595" width="10" customWidth="1"/>
    <col min="14596" max="14596" width="8" customWidth="1"/>
    <col min="14597" max="14598" width="4.88671875" customWidth="1"/>
    <col min="14599" max="14605" width="4.44140625" customWidth="1"/>
    <col min="14849" max="14849" width="7.33203125" customWidth="1"/>
    <col min="14850" max="14850" width="7.5546875" customWidth="1"/>
    <col min="14851" max="14851" width="10" customWidth="1"/>
    <col min="14852" max="14852" width="8" customWidth="1"/>
    <col min="14853" max="14854" width="4.88671875" customWidth="1"/>
    <col min="14855" max="14861" width="4.44140625" customWidth="1"/>
    <col min="15105" max="15105" width="7.33203125" customWidth="1"/>
    <col min="15106" max="15106" width="7.5546875" customWidth="1"/>
    <col min="15107" max="15107" width="10" customWidth="1"/>
    <col min="15108" max="15108" width="8" customWidth="1"/>
    <col min="15109" max="15110" width="4.88671875" customWidth="1"/>
    <col min="15111" max="15117" width="4.44140625" customWidth="1"/>
    <col min="15361" max="15361" width="7.33203125" customWidth="1"/>
    <col min="15362" max="15362" width="7.5546875" customWidth="1"/>
    <col min="15363" max="15363" width="10" customWidth="1"/>
    <col min="15364" max="15364" width="8" customWidth="1"/>
    <col min="15365" max="15366" width="4.88671875" customWidth="1"/>
    <col min="15367" max="15373" width="4.44140625" customWidth="1"/>
    <col min="15617" max="15617" width="7.33203125" customWidth="1"/>
    <col min="15618" max="15618" width="7.5546875" customWidth="1"/>
    <col min="15619" max="15619" width="10" customWidth="1"/>
    <col min="15620" max="15620" width="8" customWidth="1"/>
    <col min="15621" max="15622" width="4.88671875" customWidth="1"/>
    <col min="15623" max="15629" width="4.44140625" customWidth="1"/>
    <col min="15873" max="15873" width="7.33203125" customWidth="1"/>
    <col min="15874" max="15874" width="7.5546875" customWidth="1"/>
    <col min="15875" max="15875" width="10" customWidth="1"/>
    <col min="15876" max="15876" width="8" customWidth="1"/>
    <col min="15877" max="15878" width="4.88671875" customWidth="1"/>
    <col min="15879" max="15885" width="4.44140625" customWidth="1"/>
    <col min="16129" max="16129" width="7.33203125" customWidth="1"/>
    <col min="16130" max="16130" width="7.5546875" customWidth="1"/>
    <col min="16131" max="16131" width="10" customWidth="1"/>
    <col min="16132" max="16132" width="8" customWidth="1"/>
    <col min="16133" max="16134" width="4.88671875" customWidth="1"/>
    <col min="16135" max="16141" width="4.44140625" customWidth="1"/>
  </cols>
  <sheetData>
    <row r="1" spans="1:13" ht="22.5">
      <c r="A1" s="494" t="s">
        <v>57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</row>
    <row r="2" spans="1:13" ht="22.5">
      <c r="A2" s="494" t="s">
        <v>49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</row>
    <row r="3" spans="1:13" ht="10.5" customHeight="1">
      <c r="A3" s="1"/>
      <c r="B3" s="1"/>
    </row>
    <row r="4" spans="1:13" s="6" customFormat="1" ht="14.25" customHeight="1" thickBot="1">
      <c r="A4" s="495" t="s">
        <v>76</v>
      </c>
      <c r="B4" s="495"/>
      <c r="C4" s="495"/>
      <c r="D4" s="495"/>
      <c r="E4" s="495"/>
      <c r="F4" s="495"/>
      <c r="G4" s="7"/>
      <c r="H4" s="7"/>
      <c r="I4" s="544" t="s">
        <v>85</v>
      </c>
      <c r="J4" s="544"/>
      <c r="K4" s="544"/>
      <c r="L4" s="544"/>
      <c r="M4" s="544"/>
    </row>
    <row r="5" spans="1:13" s="6" customFormat="1">
      <c r="A5" s="497" t="s">
        <v>342</v>
      </c>
      <c r="B5" s="501" t="s">
        <v>125</v>
      </c>
      <c r="C5" s="497"/>
      <c r="D5" s="499" t="s">
        <v>20</v>
      </c>
      <c r="E5" s="501" t="s">
        <v>31</v>
      </c>
      <c r="F5" s="502"/>
      <c r="G5" s="502"/>
      <c r="H5" s="501" t="s">
        <v>32</v>
      </c>
      <c r="I5" s="502"/>
      <c r="J5" s="502"/>
      <c r="K5" s="501" t="s">
        <v>34</v>
      </c>
      <c r="L5" s="502"/>
      <c r="M5" s="502"/>
    </row>
    <row r="6" spans="1:13" s="6" customFormat="1" ht="13.5" customHeight="1">
      <c r="A6" s="498"/>
      <c r="B6" s="539"/>
      <c r="C6" s="515"/>
      <c r="D6" s="500"/>
      <c r="E6" s="505" t="s">
        <v>8</v>
      </c>
      <c r="F6" s="506"/>
      <c r="G6" s="506"/>
      <c r="H6" s="505" t="s">
        <v>13</v>
      </c>
      <c r="I6" s="506"/>
      <c r="J6" s="506"/>
      <c r="K6" s="505" t="s">
        <v>26</v>
      </c>
      <c r="L6" s="506"/>
      <c r="M6" s="506"/>
    </row>
    <row r="7" spans="1:13" s="6" customFormat="1" ht="15.75" customHeight="1">
      <c r="A7" s="498" t="s">
        <v>343</v>
      </c>
      <c r="B7" s="509" t="s">
        <v>126</v>
      </c>
      <c r="C7" s="511"/>
      <c r="D7" s="507" t="s">
        <v>78</v>
      </c>
      <c r="E7" s="56" t="s">
        <v>1</v>
      </c>
      <c r="F7" s="56" t="s">
        <v>11</v>
      </c>
      <c r="G7" s="56" t="s">
        <v>12</v>
      </c>
      <c r="H7" s="56" t="s">
        <v>1</v>
      </c>
      <c r="I7" s="56" t="s">
        <v>11</v>
      </c>
      <c r="J7" s="56" t="s">
        <v>12</v>
      </c>
      <c r="K7" s="56" t="s">
        <v>1</v>
      </c>
      <c r="L7" s="56" t="s">
        <v>11</v>
      </c>
      <c r="M7" s="56" t="s">
        <v>12</v>
      </c>
    </row>
    <row r="8" spans="1:13" s="6" customFormat="1" ht="15.75" customHeight="1">
      <c r="A8" s="515"/>
      <c r="B8" s="539"/>
      <c r="C8" s="515"/>
      <c r="D8" s="595"/>
      <c r="E8" s="62" t="s">
        <v>0</v>
      </c>
      <c r="F8" s="64" t="s">
        <v>15</v>
      </c>
      <c r="G8" s="64" t="s">
        <v>16</v>
      </c>
      <c r="H8" s="64" t="s">
        <v>0</v>
      </c>
      <c r="I8" s="64" t="s">
        <v>15</v>
      </c>
      <c r="J8" s="64" t="s">
        <v>16</v>
      </c>
      <c r="K8" s="64" t="s">
        <v>0</v>
      </c>
      <c r="L8" s="64" t="s">
        <v>15</v>
      </c>
      <c r="M8" s="64" t="s">
        <v>16</v>
      </c>
    </row>
    <row r="9" spans="1:13" s="6" customFormat="1" ht="16.5">
      <c r="A9" s="10"/>
      <c r="B9" s="17"/>
      <c r="C9" s="18"/>
      <c r="D9" s="18"/>
      <c r="E9" s="54"/>
      <c r="F9" s="54"/>
      <c r="G9" s="54"/>
      <c r="H9" s="54"/>
      <c r="I9" s="54"/>
      <c r="J9" s="54"/>
      <c r="K9" s="54"/>
      <c r="L9" s="54"/>
      <c r="M9" s="54"/>
    </row>
    <row r="10" spans="1:13" s="6" customFormat="1" ht="25.5" customHeight="1">
      <c r="A10" s="259">
        <v>2019</v>
      </c>
      <c r="B10" s="596">
        <v>1</v>
      </c>
      <c r="C10" s="579"/>
      <c r="D10" s="251">
        <v>12</v>
      </c>
      <c r="E10" s="251">
        <v>243</v>
      </c>
      <c r="F10" s="251">
        <v>243</v>
      </c>
      <c r="G10" s="251" t="s">
        <v>63</v>
      </c>
      <c r="H10" s="251">
        <v>25</v>
      </c>
      <c r="I10" s="251">
        <v>13</v>
      </c>
      <c r="J10" s="251">
        <v>12</v>
      </c>
      <c r="K10" s="251">
        <v>3</v>
      </c>
      <c r="L10" s="251">
        <v>1</v>
      </c>
      <c r="M10" s="251">
        <v>2</v>
      </c>
    </row>
    <row r="11" spans="1:13" s="6" customFormat="1" ht="25.5" customHeight="1">
      <c r="A11" s="259">
        <v>2020</v>
      </c>
      <c r="B11" s="597">
        <v>1</v>
      </c>
      <c r="C11" s="582"/>
      <c r="D11" s="252">
        <v>12</v>
      </c>
      <c r="E11" s="252">
        <v>251</v>
      </c>
      <c r="F11" s="252">
        <v>251</v>
      </c>
      <c r="G11" s="251" t="s">
        <v>63</v>
      </c>
      <c r="H11" s="252">
        <v>25</v>
      </c>
      <c r="I11" s="252">
        <v>13</v>
      </c>
      <c r="J11" s="252">
        <v>12</v>
      </c>
      <c r="K11" s="252">
        <v>3</v>
      </c>
      <c r="L11" s="232">
        <v>1</v>
      </c>
      <c r="M11" s="252">
        <v>2</v>
      </c>
    </row>
    <row r="12" spans="1:13" s="6" customFormat="1" ht="25.5" customHeight="1">
      <c r="A12" s="212">
        <v>2021</v>
      </c>
      <c r="B12" s="594">
        <v>1</v>
      </c>
      <c r="C12" s="573"/>
      <c r="D12" s="210">
        <v>11</v>
      </c>
      <c r="E12" s="210">
        <v>228</v>
      </c>
      <c r="F12" s="210">
        <v>228</v>
      </c>
      <c r="G12" s="227" t="s">
        <v>63</v>
      </c>
      <c r="H12" s="210">
        <v>25</v>
      </c>
      <c r="I12" s="210">
        <v>12</v>
      </c>
      <c r="J12" s="210">
        <v>13</v>
      </c>
      <c r="K12" s="210">
        <v>3</v>
      </c>
      <c r="L12" s="232">
        <v>1</v>
      </c>
      <c r="M12" s="210">
        <v>2</v>
      </c>
    </row>
    <row r="13" spans="1:13" s="6" customFormat="1" ht="25.5" customHeight="1">
      <c r="A13" s="438">
        <v>2022</v>
      </c>
      <c r="B13" s="594">
        <v>1</v>
      </c>
      <c r="C13" s="573"/>
      <c r="D13" s="436">
        <v>12</v>
      </c>
      <c r="E13" s="436">
        <v>247</v>
      </c>
      <c r="F13" s="436">
        <v>247</v>
      </c>
      <c r="G13" s="436" t="s">
        <v>461</v>
      </c>
      <c r="H13" s="436">
        <v>26</v>
      </c>
      <c r="I13" s="436">
        <v>12</v>
      </c>
      <c r="J13" s="436">
        <v>14</v>
      </c>
      <c r="K13" s="436">
        <v>3</v>
      </c>
      <c r="L13" s="436">
        <v>1</v>
      </c>
      <c r="M13" s="436">
        <v>2</v>
      </c>
    </row>
    <row r="14" spans="1:13" s="6" customFormat="1" ht="25.5" customHeight="1">
      <c r="A14" s="433">
        <v>2023</v>
      </c>
      <c r="B14" s="598">
        <v>1</v>
      </c>
      <c r="C14" s="577"/>
      <c r="D14" s="431">
        <v>11</v>
      </c>
      <c r="E14" s="431">
        <v>244</v>
      </c>
      <c r="F14" s="431">
        <v>244</v>
      </c>
      <c r="G14" s="431" t="s">
        <v>464</v>
      </c>
      <c r="H14" s="431">
        <v>25</v>
      </c>
      <c r="I14" s="431">
        <v>9</v>
      </c>
      <c r="J14" s="431">
        <v>16</v>
      </c>
      <c r="K14" s="431">
        <v>3</v>
      </c>
      <c r="L14" s="431">
        <v>1</v>
      </c>
      <c r="M14" s="431" t="s">
        <v>461</v>
      </c>
    </row>
    <row r="15" spans="1:13" s="6" customFormat="1" ht="8.25" customHeight="1">
      <c r="A15" s="333"/>
      <c r="B15" s="341"/>
      <c r="C15" s="340"/>
      <c r="D15" s="342"/>
      <c r="E15" s="342"/>
      <c r="F15" s="342"/>
      <c r="G15" s="342"/>
      <c r="H15" s="342"/>
      <c r="I15" s="342"/>
      <c r="J15" s="342"/>
      <c r="K15" s="342"/>
      <c r="L15" s="342"/>
      <c r="M15" s="342"/>
    </row>
    <row r="16" spans="1:13" s="6" customFormat="1" ht="37.5" customHeight="1">
      <c r="A16" s="336" t="s">
        <v>399</v>
      </c>
      <c r="B16" s="599" t="s">
        <v>461</v>
      </c>
      <c r="C16" s="576"/>
      <c r="D16" s="408" t="s">
        <v>462</v>
      </c>
      <c r="E16" s="474" t="s">
        <v>462</v>
      </c>
      <c r="F16" s="474" t="s">
        <v>462</v>
      </c>
      <c r="G16" s="474" t="s">
        <v>462</v>
      </c>
      <c r="H16" s="474" t="s">
        <v>462</v>
      </c>
      <c r="I16" s="474" t="s">
        <v>462</v>
      </c>
      <c r="J16" s="474" t="s">
        <v>462</v>
      </c>
      <c r="K16" s="474" t="s">
        <v>462</v>
      </c>
      <c r="L16" s="474" t="s">
        <v>462</v>
      </c>
      <c r="M16" s="474" t="s">
        <v>462</v>
      </c>
    </row>
    <row r="17" spans="1:13" s="6" customFormat="1" ht="37.5" customHeight="1" thickBot="1">
      <c r="A17" s="336" t="s">
        <v>400</v>
      </c>
      <c r="B17" s="592">
        <v>1</v>
      </c>
      <c r="C17" s="593"/>
      <c r="D17" s="407">
        <v>11</v>
      </c>
      <c r="E17" s="407">
        <v>244</v>
      </c>
      <c r="F17" s="407">
        <v>244</v>
      </c>
      <c r="G17" s="406" t="s">
        <v>461</v>
      </c>
      <c r="H17" s="407">
        <v>25</v>
      </c>
      <c r="I17" s="407">
        <v>9</v>
      </c>
      <c r="J17" s="407">
        <v>16</v>
      </c>
      <c r="K17" s="407">
        <v>3</v>
      </c>
      <c r="L17" s="407">
        <v>1</v>
      </c>
      <c r="M17" s="407">
        <v>2</v>
      </c>
    </row>
    <row r="18" spans="1:13" s="6" customFormat="1" ht="14.25" thickBot="1">
      <c r="A18" s="61"/>
      <c r="B18" s="61"/>
      <c r="C18" s="591"/>
      <c r="D18" s="591"/>
      <c r="E18" s="61"/>
      <c r="F18" s="61"/>
      <c r="G18" s="61"/>
      <c r="H18" s="61"/>
      <c r="I18" s="591"/>
      <c r="J18" s="591"/>
      <c r="K18" s="61"/>
      <c r="L18" s="61"/>
      <c r="M18" s="61"/>
    </row>
    <row r="19" spans="1:13" s="6" customFormat="1" ht="27" customHeight="1">
      <c r="A19" s="175" t="s">
        <v>342</v>
      </c>
      <c r="B19" s="501" t="s">
        <v>79</v>
      </c>
      <c r="C19" s="497"/>
      <c r="D19" s="501" t="s">
        <v>80</v>
      </c>
      <c r="E19" s="497"/>
      <c r="F19" s="501" t="s">
        <v>37</v>
      </c>
      <c r="G19" s="497"/>
      <c r="H19" s="501" t="s">
        <v>38</v>
      </c>
      <c r="I19" s="497"/>
      <c r="J19" s="501" t="s">
        <v>467</v>
      </c>
      <c r="K19" s="502"/>
      <c r="L19" s="502"/>
      <c r="M19" s="502"/>
    </row>
    <row r="20" spans="1:13" s="6" customFormat="1" ht="13.5" customHeight="1">
      <c r="A20" s="498" t="s">
        <v>343</v>
      </c>
      <c r="B20" s="56" t="s">
        <v>47</v>
      </c>
      <c r="C20" s="9" t="s">
        <v>48</v>
      </c>
      <c r="D20" s="584" t="s">
        <v>46</v>
      </c>
      <c r="E20" s="585"/>
      <c r="F20" s="513" t="s">
        <v>81</v>
      </c>
      <c r="G20" s="541"/>
      <c r="H20" s="513" t="s">
        <v>82</v>
      </c>
      <c r="I20" s="541"/>
      <c r="J20" s="513" t="s">
        <v>83</v>
      </c>
      <c r="K20" s="589"/>
      <c r="L20" s="589"/>
      <c r="M20" s="589"/>
    </row>
    <row r="21" spans="1:13" s="6" customFormat="1" ht="18" customHeight="1">
      <c r="A21" s="515"/>
      <c r="B21" s="64" t="s">
        <v>40</v>
      </c>
      <c r="C21" s="55" t="s">
        <v>84</v>
      </c>
      <c r="D21" s="586"/>
      <c r="E21" s="587"/>
      <c r="F21" s="514"/>
      <c r="G21" s="588"/>
      <c r="H21" s="514"/>
      <c r="I21" s="588"/>
      <c r="J21" s="514"/>
      <c r="K21" s="590"/>
      <c r="L21" s="590"/>
      <c r="M21" s="590"/>
    </row>
    <row r="22" spans="1:13" s="6" customFormat="1" ht="13.5" customHeight="1">
      <c r="A22" s="10"/>
      <c r="B22" s="29"/>
      <c r="C22" s="54"/>
      <c r="D22" s="30"/>
      <c r="E22" s="18"/>
      <c r="F22" s="54"/>
      <c r="G22" s="31"/>
      <c r="H22" s="54"/>
      <c r="I22" s="31"/>
      <c r="J22" s="54"/>
      <c r="K22" s="31"/>
      <c r="L22" s="54"/>
      <c r="M22" s="31"/>
    </row>
    <row r="23" spans="1:13" s="6" customFormat="1" ht="25.5" customHeight="1">
      <c r="A23" s="65">
        <v>2018</v>
      </c>
      <c r="B23" s="248">
        <v>106</v>
      </c>
      <c r="C23" s="248">
        <v>106</v>
      </c>
      <c r="D23" s="579">
        <v>90</v>
      </c>
      <c r="E23" s="579"/>
      <c r="F23" s="579">
        <v>7.7</v>
      </c>
      <c r="G23" s="579"/>
      <c r="H23" s="580">
        <v>5</v>
      </c>
      <c r="I23" s="580"/>
      <c r="J23" s="581">
        <v>19</v>
      </c>
      <c r="K23" s="581"/>
      <c r="L23" s="581"/>
      <c r="M23" s="581"/>
    </row>
    <row r="24" spans="1:13" s="6" customFormat="1" ht="25.5" customHeight="1">
      <c r="A24" s="259">
        <v>2019</v>
      </c>
      <c r="B24" s="251">
        <v>99</v>
      </c>
      <c r="C24" s="251">
        <v>99</v>
      </c>
      <c r="D24" s="582">
        <v>78</v>
      </c>
      <c r="E24" s="582"/>
      <c r="F24" s="583">
        <v>7.7</v>
      </c>
      <c r="G24" s="583"/>
      <c r="H24" s="583">
        <v>5</v>
      </c>
      <c r="I24" s="583"/>
      <c r="J24" s="582">
        <v>19</v>
      </c>
      <c r="K24" s="582"/>
      <c r="L24" s="582"/>
      <c r="M24" s="582"/>
    </row>
    <row r="25" spans="1:13" s="6" customFormat="1" ht="25.5" customHeight="1">
      <c r="A25" s="259">
        <v>2020</v>
      </c>
      <c r="B25" s="256">
        <v>79</v>
      </c>
      <c r="C25" s="252">
        <v>78</v>
      </c>
      <c r="D25" s="573">
        <v>93</v>
      </c>
      <c r="E25" s="573"/>
      <c r="F25" s="574">
        <v>7.7</v>
      </c>
      <c r="G25" s="574"/>
      <c r="H25" s="574">
        <v>5</v>
      </c>
      <c r="I25" s="574"/>
      <c r="J25" s="573">
        <v>19</v>
      </c>
      <c r="K25" s="573"/>
      <c r="L25" s="573"/>
      <c r="M25" s="573"/>
    </row>
    <row r="26" spans="1:13" s="6" customFormat="1" ht="25.5" customHeight="1">
      <c r="A26" s="212">
        <v>2021</v>
      </c>
      <c r="B26" s="209">
        <v>84</v>
      </c>
      <c r="C26" s="210">
        <v>84</v>
      </c>
      <c r="D26" s="573">
        <v>69</v>
      </c>
      <c r="E26" s="573"/>
      <c r="F26" s="574">
        <v>7.7</v>
      </c>
      <c r="G26" s="574"/>
      <c r="H26" s="574">
        <v>5</v>
      </c>
      <c r="I26" s="574"/>
      <c r="J26" s="573">
        <v>16</v>
      </c>
      <c r="K26" s="573"/>
      <c r="L26" s="573"/>
      <c r="M26" s="573"/>
    </row>
    <row r="27" spans="1:13" s="6" customFormat="1" ht="25.5" customHeight="1">
      <c r="A27" s="438">
        <v>2022</v>
      </c>
      <c r="B27" s="435">
        <v>76</v>
      </c>
      <c r="C27" s="436">
        <v>76</v>
      </c>
      <c r="D27" s="573">
        <v>98</v>
      </c>
      <c r="E27" s="573">
        <v>0</v>
      </c>
      <c r="F27" s="574">
        <v>7.7</v>
      </c>
      <c r="G27" s="574">
        <v>0</v>
      </c>
      <c r="H27" s="574">
        <v>5</v>
      </c>
      <c r="I27" s="574">
        <v>0</v>
      </c>
      <c r="J27" s="573">
        <v>17</v>
      </c>
      <c r="K27" s="573">
        <v>0</v>
      </c>
      <c r="L27" s="573">
        <v>0</v>
      </c>
      <c r="M27" s="573">
        <v>0</v>
      </c>
    </row>
    <row r="28" spans="1:13" s="6" customFormat="1" ht="25.5" customHeight="1">
      <c r="A28" s="433">
        <v>2023</v>
      </c>
      <c r="B28" s="432">
        <v>88</v>
      </c>
      <c r="C28" s="431">
        <v>88</v>
      </c>
      <c r="D28" s="577">
        <v>86</v>
      </c>
      <c r="E28" s="577"/>
      <c r="F28" s="578">
        <v>7.7</v>
      </c>
      <c r="G28" s="578"/>
      <c r="H28" s="578">
        <v>5</v>
      </c>
      <c r="I28" s="578"/>
      <c r="J28" s="577">
        <v>16</v>
      </c>
      <c r="K28" s="577"/>
      <c r="L28" s="577"/>
      <c r="M28" s="577"/>
    </row>
    <row r="29" spans="1:13" s="6" customFormat="1" ht="9" customHeight="1">
      <c r="A29" s="333"/>
      <c r="B29" s="341"/>
      <c r="C29" s="340"/>
      <c r="D29" s="342"/>
      <c r="E29" s="342"/>
      <c r="F29" s="342"/>
      <c r="G29" s="342"/>
      <c r="H29" s="342"/>
      <c r="I29" s="342"/>
      <c r="J29" s="342"/>
      <c r="K29" s="342"/>
      <c r="L29" s="342"/>
      <c r="M29" s="342"/>
    </row>
    <row r="30" spans="1:13" s="6" customFormat="1" ht="37.5" customHeight="1">
      <c r="A30" s="336" t="s">
        <v>399</v>
      </c>
      <c r="B30" s="409" t="s">
        <v>461</v>
      </c>
      <c r="C30" s="408" t="s">
        <v>461</v>
      </c>
      <c r="D30" s="575" t="s">
        <v>63</v>
      </c>
      <c r="E30" s="576"/>
      <c r="F30" s="575" t="s">
        <v>63</v>
      </c>
      <c r="G30" s="576"/>
      <c r="H30" s="575" t="s">
        <v>63</v>
      </c>
      <c r="I30" s="576"/>
      <c r="J30" s="575" t="s">
        <v>63</v>
      </c>
      <c r="K30" s="576"/>
      <c r="L30" s="576"/>
      <c r="M30" s="576"/>
    </row>
    <row r="31" spans="1:13" s="6" customFormat="1" ht="37.5" customHeight="1" thickBot="1">
      <c r="A31" s="336" t="s">
        <v>400</v>
      </c>
      <c r="B31" s="405">
        <v>88</v>
      </c>
      <c r="C31" s="406">
        <v>88</v>
      </c>
      <c r="D31" s="570">
        <v>86</v>
      </c>
      <c r="E31" s="570"/>
      <c r="F31" s="571">
        <v>7.7</v>
      </c>
      <c r="G31" s="571"/>
      <c r="H31" s="571">
        <v>5</v>
      </c>
      <c r="I31" s="571"/>
      <c r="J31" s="572">
        <v>16</v>
      </c>
      <c r="K31" s="572"/>
      <c r="L31" s="572"/>
      <c r="M31" s="572"/>
    </row>
    <row r="32" spans="1:13" s="6" customFormat="1" ht="7.5" customHeight="1">
      <c r="A32" s="492"/>
      <c r="B32" s="492"/>
      <c r="C32" s="492"/>
      <c r="D32" s="492"/>
      <c r="E32" s="492"/>
      <c r="F32" s="492"/>
      <c r="G32" s="492"/>
      <c r="H32" s="492"/>
      <c r="I32" s="492"/>
      <c r="J32" s="15"/>
      <c r="K32" s="15"/>
      <c r="L32" s="15"/>
      <c r="M32" s="15"/>
    </row>
    <row r="33" spans="1:13" s="6" customFormat="1" ht="13.5" customHeight="1">
      <c r="A33" s="493" t="s">
        <v>434</v>
      </c>
      <c r="B33" s="493"/>
      <c r="C33" s="493"/>
      <c r="D33" s="493"/>
      <c r="E33" s="49"/>
      <c r="F33" s="490" t="s">
        <v>17</v>
      </c>
      <c r="G33" s="490"/>
      <c r="H33" s="490"/>
      <c r="I33" s="490"/>
      <c r="J33" s="490"/>
      <c r="K33" s="490"/>
      <c r="L33" s="490"/>
      <c r="M33" s="490"/>
    </row>
    <row r="34" spans="1:13" s="6" customFormat="1" ht="14.25" customHeight="1">
      <c r="A34" s="569" t="s">
        <v>439</v>
      </c>
      <c r="B34" s="569"/>
      <c r="C34" s="569"/>
      <c r="D34" s="569"/>
      <c r="E34" s="569"/>
      <c r="F34" s="71"/>
      <c r="G34" s="490" t="s">
        <v>440</v>
      </c>
      <c r="H34" s="490"/>
      <c r="I34" s="490"/>
      <c r="J34" s="490"/>
      <c r="K34" s="490"/>
      <c r="L34" s="490"/>
      <c r="M34" s="490"/>
    </row>
    <row r="35" spans="1:13" ht="13.5" customHeight="1">
      <c r="A35" s="568"/>
      <c r="B35" s="568"/>
      <c r="C35" s="568"/>
      <c r="D35" s="568"/>
      <c r="E35" s="568"/>
      <c r="F35" s="493" t="s">
        <v>441</v>
      </c>
      <c r="G35" s="493"/>
      <c r="H35" s="493"/>
      <c r="I35" s="493"/>
      <c r="J35" s="493"/>
      <c r="K35" s="493"/>
      <c r="L35" s="493"/>
      <c r="M35" s="15"/>
    </row>
  </sheetData>
  <mergeCells count="75">
    <mergeCell ref="A20:A21"/>
    <mergeCell ref="A1:M1"/>
    <mergeCell ref="A2:M2"/>
    <mergeCell ref="A4:F4"/>
    <mergeCell ref="I4:M4"/>
    <mergeCell ref="A5:A6"/>
    <mergeCell ref="B5:C6"/>
    <mergeCell ref="D5:D6"/>
    <mergeCell ref="E5:G5"/>
    <mergeCell ref="H5:J5"/>
    <mergeCell ref="K5:M5"/>
    <mergeCell ref="B16:C16"/>
    <mergeCell ref="E6:G6"/>
    <mergeCell ref="H6:J6"/>
    <mergeCell ref="K6:M6"/>
    <mergeCell ref="A7:A8"/>
    <mergeCell ref="B17:C17"/>
    <mergeCell ref="B12:C12"/>
    <mergeCell ref="B13:C13"/>
    <mergeCell ref="B7:C8"/>
    <mergeCell ref="D7:D8"/>
    <mergeCell ref="B10:C10"/>
    <mergeCell ref="B11:C11"/>
    <mergeCell ref="B14:C14"/>
    <mergeCell ref="D20:E21"/>
    <mergeCell ref="F20:G21"/>
    <mergeCell ref="H20:I21"/>
    <mergeCell ref="J20:M21"/>
    <mergeCell ref="C18:D18"/>
    <mergeCell ref="I18:J18"/>
    <mergeCell ref="B19:C19"/>
    <mergeCell ref="D19:E19"/>
    <mergeCell ref="F19:G19"/>
    <mergeCell ref="H19:I19"/>
    <mergeCell ref="J19:M19"/>
    <mergeCell ref="D23:E23"/>
    <mergeCell ref="F23:G23"/>
    <mergeCell ref="H23:I23"/>
    <mergeCell ref="J23:M23"/>
    <mergeCell ref="D24:E24"/>
    <mergeCell ref="F24:G24"/>
    <mergeCell ref="H24:I24"/>
    <mergeCell ref="J24:M24"/>
    <mergeCell ref="D25:E25"/>
    <mergeCell ref="F25:G25"/>
    <mergeCell ref="H25:I25"/>
    <mergeCell ref="J25:M25"/>
    <mergeCell ref="D26:E26"/>
    <mergeCell ref="F26:G26"/>
    <mergeCell ref="H26:I26"/>
    <mergeCell ref="J26:M26"/>
    <mergeCell ref="D31:E31"/>
    <mergeCell ref="F31:G31"/>
    <mergeCell ref="H31:I31"/>
    <mergeCell ref="J31:M31"/>
    <mergeCell ref="D27:E27"/>
    <mergeCell ref="F27:G27"/>
    <mergeCell ref="H27:I27"/>
    <mergeCell ref="J27:M27"/>
    <mergeCell ref="J30:M30"/>
    <mergeCell ref="D30:E30"/>
    <mergeCell ref="F30:G30"/>
    <mergeCell ref="H30:I30"/>
    <mergeCell ref="D28:E28"/>
    <mergeCell ref="F28:G28"/>
    <mergeCell ref="H28:I28"/>
    <mergeCell ref="J28:M28"/>
    <mergeCell ref="A35:E35"/>
    <mergeCell ref="F35:L35"/>
    <mergeCell ref="A32:G32"/>
    <mergeCell ref="H32:I32"/>
    <mergeCell ref="A33:D33"/>
    <mergeCell ref="F33:M33"/>
    <mergeCell ref="A34:E34"/>
    <mergeCell ref="G34:M3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opLeftCell="A10" workbookViewId="0">
      <selection activeCell="M20" sqref="M20:M21"/>
    </sheetView>
  </sheetViews>
  <sheetFormatPr defaultRowHeight="13.5"/>
  <cols>
    <col min="1" max="1" width="6" customWidth="1"/>
    <col min="2" max="2" width="4.77734375" customWidth="1"/>
    <col min="3" max="3" width="6.6640625" customWidth="1"/>
    <col min="4" max="4" width="4.6640625" customWidth="1"/>
    <col min="5" max="5" width="7" customWidth="1"/>
    <col min="6" max="14" width="5.77734375" customWidth="1"/>
    <col min="17" max="17" width="4.77734375" customWidth="1"/>
    <col min="20" max="20" width="4.77734375" customWidth="1"/>
    <col min="23" max="23" width="4.77734375" customWidth="1"/>
    <col min="257" max="257" width="6" customWidth="1"/>
    <col min="258" max="258" width="4.77734375" customWidth="1"/>
    <col min="259" max="259" width="6.6640625" customWidth="1"/>
    <col min="260" max="260" width="4.6640625" customWidth="1"/>
    <col min="261" max="261" width="7" customWidth="1"/>
    <col min="262" max="270" width="5.77734375" customWidth="1"/>
    <col min="273" max="273" width="4.77734375" customWidth="1"/>
    <col min="276" max="276" width="4.77734375" customWidth="1"/>
    <col min="279" max="279" width="4.77734375" customWidth="1"/>
    <col min="513" max="513" width="6" customWidth="1"/>
    <col min="514" max="514" width="4.77734375" customWidth="1"/>
    <col min="515" max="515" width="6.6640625" customWidth="1"/>
    <col min="516" max="516" width="4.6640625" customWidth="1"/>
    <col min="517" max="517" width="7" customWidth="1"/>
    <col min="518" max="526" width="5.77734375" customWidth="1"/>
    <col min="529" max="529" width="4.77734375" customWidth="1"/>
    <col min="532" max="532" width="4.77734375" customWidth="1"/>
    <col min="535" max="535" width="4.77734375" customWidth="1"/>
    <col min="769" max="769" width="6" customWidth="1"/>
    <col min="770" max="770" width="4.77734375" customWidth="1"/>
    <col min="771" max="771" width="6.6640625" customWidth="1"/>
    <col min="772" max="772" width="4.6640625" customWidth="1"/>
    <col min="773" max="773" width="7" customWidth="1"/>
    <col min="774" max="782" width="5.77734375" customWidth="1"/>
    <col min="785" max="785" width="4.77734375" customWidth="1"/>
    <col min="788" max="788" width="4.77734375" customWidth="1"/>
    <col min="791" max="791" width="4.77734375" customWidth="1"/>
    <col min="1025" max="1025" width="6" customWidth="1"/>
    <col min="1026" max="1026" width="4.77734375" customWidth="1"/>
    <col min="1027" max="1027" width="6.6640625" customWidth="1"/>
    <col min="1028" max="1028" width="4.6640625" customWidth="1"/>
    <col min="1029" max="1029" width="7" customWidth="1"/>
    <col min="1030" max="1038" width="5.77734375" customWidth="1"/>
    <col min="1041" max="1041" width="4.77734375" customWidth="1"/>
    <col min="1044" max="1044" width="4.77734375" customWidth="1"/>
    <col min="1047" max="1047" width="4.77734375" customWidth="1"/>
    <col min="1281" max="1281" width="6" customWidth="1"/>
    <col min="1282" max="1282" width="4.77734375" customWidth="1"/>
    <col min="1283" max="1283" width="6.6640625" customWidth="1"/>
    <col min="1284" max="1284" width="4.6640625" customWidth="1"/>
    <col min="1285" max="1285" width="7" customWidth="1"/>
    <col min="1286" max="1294" width="5.77734375" customWidth="1"/>
    <col min="1297" max="1297" width="4.77734375" customWidth="1"/>
    <col min="1300" max="1300" width="4.77734375" customWidth="1"/>
    <col min="1303" max="1303" width="4.77734375" customWidth="1"/>
    <col min="1537" max="1537" width="6" customWidth="1"/>
    <col min="1538" max="1538" width="4.77734375" customWidth="1"/>
    <col min="1539" max="1539" width="6.6640625" customWidth="1"/>
    <col min="1540" max="1540" width="4.6640625" customWidth="1"/>
    <col min="1541" max="1541" width="7" customWidth="1"/>
    <col min="1542" max="1550" width="5.77734375" customWidth="1"/>
    <col min="1553" max="1553" width="4.77734375" customWidth="1"/>
    <col min="1556" max="1556" width="4.77734375" customWidth="1"/>
    <col min="1559" max="1559" width="4.77734375" customWidth="1"/>
    <col min="1793" max="1793" width="6" customWidth="1"/>
    <col min="1794" max="1794" width="4.77734375" customWidth="1"/>
    <col min="1795" max="1795" width="6.6640625" customWidth="1"/>
    <col min="1796" max="1796" width="4.6640625" customWidth="1"/>
    <col min="1797" max="1797" width="7" customWidth="1"/>
    <col min="1798" max="1806" width="5.77734375" customWidth="1"/>
    <col min="1809" max="1809" width="4.77734375" customWidth="1"/>
    <col min="1812" max="1812" width="4.77734375" customWidth="1"/>
    <col min="1815" max="1815" width="4.77734375" customWidth="1"/>
    <col min="2049" max="2049" width="6" customWidth="1"/>
    <col min="2050" max="2050" width="4.77734375" customWidth="1"/>
    <col min="2051" max="2051" width="6.6640625" customWidth="1"/>
    <col min="2052" max="2052" width="4.6640625" customWidth="1"/>
    <col min="2053" max="2053" width="7" customWidth="1"/>
    <col min="2054" max="2062" width="5.77734375" customWidth="1"/>
    <col min="2065" max="2065" width="4.77734375" customWidth="1"/>
    <col min="2068" max="2068" width="4.77734375" customWidth="1"/>
    <col min="2071" max="2071" width="4.77734375" customWidth="1"/>
    <col min="2305" max="2305" width="6" customWidth="1"/>
    <col min="2306" max="2306" width="4.77734375" customWidth="1"/>
    <col min="2307" max="2307" width="6.6640625" customWidth="1"/>
    <col min="2308" max="2308" width="4.6640625" customWidth="1"/>
    <col min="2309" max="2309" width="7" customWidth="1"/>
    <col min="2310" max="2318" width="5.77734375" customWidth="1"/>
    <col min="2321" max="2321" width="4.77734375" customWidth="1"/>
    <col min="2324" max="2324" width="4.77734375" customWidth="1"/>
    <col min="2327" max="2327" width="4.77734375" customWidth="1"/>
    <col min="2561" max="2561" width="6" customWidth="1"/>
    <col min="2562" max="2562" width="4.77734375" customWidth="1"/>
    <col min="2563" max="2563" width="6.6640625" customWidth="1"/>
    <col min="2564" max="2564" width="4.6640625" customWidth="1"/>
    <col min="2565" max="2565" width="7" customWidth="1"/>
    <col min="2566" max="2574" width="5.77734375" customWidth="1"/>
    <col min="2577" max="2577" width="4.77734375" customWidth="1"/>
    <col min="2580" max="2580" width="4.77734375" customWidth="1"/>
    <col min="2583" max="2583" width="4.77734375" customWidth="1"/>
    <col min="2817" max="2817" width="6" customWidth="1"/>
    <col min="2818" max="2818" width="4.77734375" customWidth="1"/>
    <col min="2819" max="2819" width="6.6640625" customWidth="1"/>
    <col min="2820" max="2820" width="4.6640625" customWidth="1"/>
    <col min="2821" max="2821" width="7" customWidth="1"/>
    <col min="2822" max="2830" width="5.77734375" customWidth="1"/>
    <col min="2833" max="2833" width="4.77734375" customWidth="1"/>
    <col min="2836" max="2836" width="4.77734375" customWidth="1"/>
    <col min="2839" max="2839" width="4.77734375" customWidth="1"/>
    <col min="3073" max="3073" width="6" customWidth="1"/>
    <col min="3074" max="3074" width="4.77734375" customWidth="1"/>
    <col min="3075" max="3075" width="6.6640625" customWidth="1"/>
    <col min="3076" max="3076" width="4.6640625" customWidth="1"/>
    <col min="3077" max="3077" width="7" customWidth="1"/>
    <col min="3078" max="3086" width="5.77734375" customWidth="1"/>
    <col min="3089" max="3089" width="4.77734375" customWidth="1"/>
    <col min="3092" max="3092" width="4.77734375" customWidth="1"/>
    <col min="3095" max="3095" width="4.77734375" customWidth="1"/>
    <col min="3329" max="3329" width="6" customWidth="1"/>
    <col min="3330" max="3330" width="4.77734375" customWidth="1"/>
    <col min="3331" max="3331" width="6.6640625" customWidth="1"/>
    <col min="3332" max="3332" width="4.6640625" customWidth="1"/>
    <col min="3333" max="3333" width="7" customWidth="1"/>
    <col min="3334" max="3342" width="5.77734375" customWidth="1"/>
    <col min="3345" max="3345" width="4.77734375" customWidth="1"/>
    <col min="3348" max="3348" width="4.77734375" customWidth="1"/>
    <col min="3351" max="3351" width="4.77734375" customWidth="1"/>
    <col min="3585" max="3585" width="6" customWidth="1"/>
    <col min="3586" max="3586" width="4.77734375" customWidth="1"/>
    <col min="3587" max="3587" width="6.6640625" customWidth="1"/>
    <col min="3588" max="3588" width="4.6640625" customWidth="1"/>
    <col min="3589" max="3589" width="7" customWidth="1"/>
    <col min="3590" max="3598" width="5.77734375" customWidth="1"/>
    <col min="3601" max="3601" width="4.77734375" customWidth="1"/>
    <col min="3604" max="3604" width="4.77734375" customWidth="1"/>
    <col min="3607" max="3607" width="4.77734375" customWidth="1"/>
    <col min="3841" max="3841" width="6" customWidth="1"/>
    <col min="3842" max="3842" width="4.77734375" customWidth="1"/>
    <col min="3843" max="3843" width="6.6640625" customWidth="1"/>
    <col min="3844" max="3844" width="4.6640625" customWidth="1"/>
    <col min="3845" max="3845" width="7" customWidth="1"/>
    <col min="3846" max="3854" width="5.77734375" customWidth="1"/>
    <col min="3857" max="3857" width="4.77734375" customWidth="1"/>
    <col min="3860" max="3860" width="4.77734375" customWidth="1"/>
    <col min="3863" max="3863" width="4.77734375" customWidth="1"/>
    <col min="4097" max="4097" width="6" customWidth="1"/>
    <col min="4098" max="4098" width="4.77734375" customWidth="1"/>
    <col min="4099" max="4099" width="6.6640625" customWidth="1"/>
    <col min="4100" max="4100" width="4.6640625" customWidth="1"/>
    <col min="4101" max="4101" width="7" customWidth="1"/>
    <col min="4102" max="4110" width="5.77734375" customWidth="1"/>
    <col min="4113" max="4113" width="4.77734375" customWidth="1"/>
    <col min="4116" max="4116" width="4.77734375" customWidth="1"/>
    <col min="4119" max="4119" width="4.77734375" customWidth="1"/>
    <col min="4353" max="4353" width="6" customWidth="1"/>
    <col min="4354" max="4354" width="4.77734375" customWidth="1"/>
    <col min="4355" max="4355" width="6.6640625" customWidth="1"/>
    <col min="4356" max="4356" width="4.6640625" customWidth="1"/>
    <col min="4357" max="4357" width="7" customWidth="1"/>
    <col min="4358" max="4366" width="5.77734375" customWidth="1"/>
    <col min="4369" max="4369" width="4.77734375" customWidth="1"/>
    <col min="4372" max="4372" width="4.77734375" customWidth="1"/>
    <col min="4375" max="4375" width="4.77734375" customWidth="1"/>
    <col min="4609" max="4609" width="6" customWidth="1"/>
    <col min="4610" max="4610" width="4.77734375" customWidth="1"/>
    <col min="4611" max="4611" width="6.6640625" customWidth="1"/>
    <col min="4612" max="4612" width="4.6640625" customWidth="1"/>
    <col min="4613" max="4613" width="7" customWidth="1"/>
    <col min="4614" max="4622" width="5.77734375" customWidth="1"/>
    <col min="4625" max="4625" width="4.77734375" customWidth="1"/>
    <col min="4628" max="4628" width="4.77734375" customWidth="1"/>
    <col min="4631" max="4631" width="4.77734375" customWidth="1"/>
    <col min="4865" max="4865" width="6" customWidth="1"/>
    <col min="4866" max="4866" width="4.77734375" customWidth="1"/>
    <col min="4867" max="4867" width="6.6640625" customWidth="1"/>
    <col min="4868" max="4868" width="4.6640625" customWidth="1"/>
    <col min="4869" max="4869" width="7" customWidth="1"/>
    <col min="4870" max="4878" width="5.77734375" customWidth="1"/>
    <col min="4881" max="4881" width="4.77734375" customWidth="1"/>
    <col min="4884" max="4884" width="4.77734375" customWidth="1"/>
    <col min="4887" max="4887" width="4.77734375" customWidth="1"/>
    <col min="5121" max="5121" width="6" customWidth="1"/>
    <col min="5122" max="5122" width="4.77734375" customWidth="1"/>
    <col min="5123" max="5123" width="6.6640625" customWidth="1"/>
    <col min="5124" max="5124" width="4.6640625" customWidth="1"/>
    <col min="5125" max="5125" width="7" customWidth="1"/>
    <col min="5126" max="5134" width="5.77734375" customWidth="1"/>
    <col min="5137" max="5137" width="4.77734375" customWidth="1"/>
    <col min="5140" max="5140" width="4.77734375" customWidth="1"/>
    <col min="5143" max="5143" width="4.77734375" customWidth="1"/>
    <col min="5377" max="5377" width="6" customWidth="1"/>
    <col min="5378" max="5378" width="4.77734375" customWidth="1"/>
    <col min="5379" max="5379" width="6.6640625" customWidth="1"/>
    <col min="5380" max="5380" width="4.6640625" customWidth="1"/>
    <col min="5381" max="5381" width="7" customWidth="1"/>
    <col min="5382" max="5390" width="5.77734375" customWidth="1"/>
    <col min="5393" max="5393" width="4.77734375" customWidth="1"/>
    <col min="5396" max="5396" width="4.77734375" customWidth="1"/>
    <col min="5399" max="5399" width="4.77734375" customWidth="1"/>
    <col min="5633" max="5633" width="6" customWidth="1"/>
    <col min="5634" max="5634" width="4.77734375" customWidth="1"/>
    <col min="5635" max="5635" width="6.6640625" customWidth="1"/>
    <col min="5636" max="5636" width="4.6640625" customWidth="1"/>
    <col min="5637" max="5637" width="7" customWidth="1"/>
    <col min="5638" max="5646" width="5.77734375" customWidth="1"/>
    <col min="5649" max="5649" width="4.77734375" customWidth="1"/>
    <col min="5652" max="5652" width="4.77734375" customWidth="1"/>
    <col min="5655" max="5655" width="4.77734375" customWidth="1"/>
    <col min="5889" max="5889" width="6" customWidth="1"/>
    <col min="5890" max="5890" width="4.77734375" customWidth="1"/>
    <col min="5891" max="5891" width="6.6640625" customWidth="1"/>
    <col min="5892" max="5892" width="4.6640625" customWidth="1"/>
    <col min="5893" max="5893" width="7" customWidth="1"/>
    <col min="5894" max="5902" width="5.77734375" customWidth="1"/>
    <col min="5905" max="5905" width="4.77734375" customWidth="1"/>
    <col min="5908" max="5908" width="4.77734375" customWidth="1"/>
    <col min="5911" max="5911" width="4.77734375" customWidth="1"/>
    <col min="6145" max="6145" width="6" customWidth="1"/>
    <col min="6146" max="6146" width="4.77734375" customWidth="1"/>
    <col min="6147" max="6147" width="6.6640625" customWidth="1"/>
    <col min="6148" max="6148" width="4.6640625" customWidth="1"/>
    <col min="6149" max="6149" width="7" customWidth="1"/>
    <col min="6150" max="6158" width="5.77734375" customWidth="1"/>
    <col min="6161" max="6161" width="4.77734375" customWidth="1"/>
    <col min="6164" max="6164" width="4.77734375" customWidth="1"/>
    <col min="6167" max="6167" width="4.77734375" customWidth="1"/>
    <col min="6401" max="6401" width="6" customWidth="1"/>
    <col min="6402" max="6402" width="4.77734375" customWidth="1"/>
    <col min="6403" max="6403" width="6.6640625" customWidth="1"/>
    <col min="6404" max="6404" width="4.6640625" customWidth="1"/>
    <col min="6405" max="6405" width="7" customWidth="1"/>
    <col min="6406" max="6414" width="5.77734375" customWidth="1"/>
    <col min="6417" max="6417" width="4.77734375" customWidth="1"/>
    <col min="6420" max="6420" width="4.77734375" customWidth="1"/>
    <col min="6423" max="6423" width="4.77734375" customWidth="1"/>
    <col min="6657" max="6657" width="6" customWidth="1"/>
    <col min="6658" max="6658" width="4.77734375" customWidth="1"/>
    <col min="6659" max="6659" width="6.6640625" customWidth="1"/>
    <col min="6660" max="6660" width="4.6640625" customWidth="1"/>
    <col min="6661" max="6661" width="7" customWidth="1"/>
    <col min="6662" max="6670" width="5.77734375" customWidth="1"/>
    <col min="6673" max="6673" width="4.77734375" customWidth="1"/>
    <col min="6676" max="6676" width="4.77734375" customWidth="1"/>
    <col min="6679" max="6679" width="4.77734375" customWidth="1"/>
    <col min="6913" max="6913" width="6" customWidth="1"/>
    <col min="6914" max="6914" width="4.77734375" customWidth="1"/>
    <col min="6915" max="6915" width="6.6640625" customWidth="1"/>
    <col min="6916" max="6916" width="4.6640625" customWidth="1"/>
    <col min="6917" max="6917" width="7" customWidth="1"/>
    <col min="6918" max="6926" width="5.77734375" customWidth="1"/>
    <col min="6929" max="6929" width="4.77734375" customWidth="1"/>
    <col min="6932" max="6932" width="4.77734375" customWidth="1"/>
    <col min="6935" max="6935" width="4.77734375" customWidth="1"/>
    <col min="7169" max="7169" width="6" customWidth="1"/>
    <col min="7170" max="7170" width="4.77734375" customWidth="1"/>
    <col min="7171" max="7171" width="6.6640625" customWidth="1"/>
    <col min="7172" max="7172" width="4.6640625" customWidth="1"/>
    <col min="7173" max="7173" width="7" customWidth="1"/>
    <col min="7174" max="7182" width="5.77734375" customWidth="1"/>
    <col min="7185" max="7185" width="4.77734375" customWidth="1"/>
    <col min="7188" max="7188" width="4.77734375" customWidth="1"/>
    <col min="7191" max="7191" width="4.77734375" customWidth="1"/>
    <col min="7425" max="7425" width="6" customWidth="1"/>
    <col min="7426" max="7426" width="4.77734375" customWidth="1"/>
    <col min="7427" max="7427" width="6.6640625" customWidth="1"/>
    <col min="7428" max="7428" width="4.6640625" customWidth="1"/>
    <col min="7429" max="7429" width="7" customWidth="1"/>
    <col min="7430" max="7438" width="5.77734375" customWidth="1"/>
    <col min="7441" max="7441" width="4.77734375" customWidth="1"/>
    <col min="7444" max="7444" width="4.77734375" customWidth="1"/>
    <col min="7447" max="7447" width="4.77734375" customWidth="1"/>
    <col min="7681" max="7681" width="6" customWidth="1"/>
    <col min="7682" max="7682" width="4.77734375" customWidth="1"/>
    <col min="7683" max="7683" width="6.6640625" customWidth="1"/>
    <col min="7684" max="7684" width="4.6640625" customWidth="1"/>
    <col min="7685" max="7685" width="7" customWidth="1"/>
    <col min="7686" max="7694" width="5.77734375" customWidth="1"/>
    <col min="7697" max="7697" width="4.77734375" customWidth="1"/>
    <col min="7700" max="7700" width="4.77734375" customWidth="1"/>
    <col min="7703" max="7703" width="4.77734375" customWidth="1"/>
    <col min="7937" max="7937" width="6" customWidth="1"/>
    <col min="7938" max="7938" width="4.77734375" customWidth="1"/>
    <col min="7939" max="7939" width="6.6640625" customWidth="1"/>
    <col min="7940" max="7940" width="4.6640625" customWidth="1"/>
    <col min="7941" max="7941" width="7" customWidth="1"/>
    <col min="7942" max="7950" width="5.77734375" customWidth="1"/>
    <col min="7953" max="7953" width="4.77734375" customWidth="1"/>
    <col min="7956" max="7956" width="4.77734375" customWidth="1"/>
    <col min="7959" max="7959" width="4.77734375" customWidth="1"/>
    <col min="8193" max="8193" width="6" customWidth="1"/>
    <col min="8194" max="8194" width="4.77734375" customWidth="1"/>
    <col min="8195" max="8195" width="6.6640625" customWidth="1"/>
    <col min="8196" max="8196" width="4.6640625" customWidth="1"/>
    <col min="8197" max="8197" width="7" customWidth="1"/>
    <col min="8198" max="8206" width="5.77734375" customWidth="1"/>
    <col min="8209" max="8209" width="4.77734375" customWidth="1"/>
    <col min="8212" max="8212" width="4.77734375" customWidth="1"/>
    <col min="8215" max="8215" width="4.77734375" customWidth="1"/>
    <col min="8449" max="8449" width="6" customWidth="1"/>
    <col min="8450" max="8450" width="4.77734375" customWidth="1"/>
    <col min="8451" max="8451" width="6.6640625" customWidth="1"/>
    <col min="8452" max="8452" width="4.6640625" customWidth="1"/>
    <col min="8453" max="8453" width="7" customWidth="1"/>
    <col min="8454" max="8462" width="5.77734375" customWidth="1"/>
    <col min="8465" max="8465" width="4.77734375" customWidth="1"/>
    <col min="8468" max="8468" width="4.77734375" customWidth="1"/>
    <col min="8471" max="8471" width="4.77734375" customWidth="1"/>
    <col min="8705" max="8705" width="6" customWidth="1"/>
    <col min="8706" max="8706" width="4.77734375" customWidth="1"/>
    <col min="8707" max="8707" width="6.6640625" customWidth="1"/>
    <col min="8708" max="8708" width="4.6640625" customWidth="1"/>
    <col min="8709" max="8709" width="7" customWidth="1"/>
    <col min="8710" max="8718" width="5.77734375" customWidth="1"/>
    <col min="8721" max="8721" width="4.77734375" customWidth="1"/>
    <col min="8724" max="8724" width="4.77734375" customWidth="1"/>
    <col min="8727" max="8727" width="4.77734375" customWidth="1"/>
    <col min="8961" max="8961" width="6" customWidth="1"/>
    <col min="8962" max="8962" width="4.77734375" customWidth="1"/>
    <col min="8963" max="8963" width="6.6640625" customWidth="1"/>
    <col min="8964" max="8964" width="4.6640625" customWidth="1"/>
    <col min="8965" max="8965" width="7" customWidth="1"/>
    <col min="8966" max="8974" width="5.77734375" customWidth="1"/>
    <col min="8977" max="8977" width="4.77734375" customWidth="1"/>
    <col min="8980" max="8980" width="4.77734375" customWidth="1"/>
    <col min="8983" max="8983" width="4.77734375" customWidth="1"/>
    <col min="9217" max="9217" width="6" customWidth="1"/>
    <col min="9218" max="9218" width="4.77734375" customWidth="1"/>
    <col min="9219" max="9219" width="6.6640625" customWidth="1"/>
    <col min="9220" max="9220" width="4.6640625" customWidth="1"/>
    <col min="9221" max="9221" width="7" customWidth="1"/>
    <col min="9222" max="9230" width="5.77734375" customWidth="1"/>
    <col min="9233" max="9233" width="4.77734375" customWidth="1"/>
    <col min="9236" max="9236" width="4.77734375" customWidth="1"/>
    <col min="9239" max="9239" width="4.77734375" customWidth="1"/>
    <col min="9473" max="9473" width="6" customWidth="1"/>
    <col min="9474" max="9474" width="4.77734375" customWidth="1"/>
    <col min="9475" max="9475" width="6.6640625" customWidth="1"/>
    <col min="9476" max="9476" width="4.6640625" customWidth="1"/>
    <col min="9477" max="9477" width="7" customWidth="1"/>
    <col min="9478" max="9486" width="5.77734375" customWidth="1"/>
    <col min="9489" max="9489" width="4.77734375" customWidth="1"/>
    <col min="9492" max="9492" width="4.77734375" customWidth="1"/>
    <col min="9495" max="9495" width="4.77734375" customWidth="1"/>
    <col min="9729" max="9729" width="6" customWidth="1"/>
    <col min="9730" max="9730" width="4.77734375" customWidth="1"/>
    <col min="9731" max="9731" width="6.6640625" customWidth="1"/>
    <col min="9732" max="9732" width="4.6640625" customWidth="1"/>
    <col min="9733" max="9733" width="7" customWidth="1"/>
    <col min="9734" max="9742" width="5.77734375" customWidth="1"/>
    <col min="9745" max="9745" width="4.77734375" customWidth="1"/>
    <col min="9748" max="9748" width="4.77734375" customWidth="1"/>
    <col min="9751" max="9751" width="4.77734375" customWidth="1"/>
    <col min="9985" max="9985" width="6" customWidth="1"/>
    <col min="9986" max="9986" width="4.77734375" customWidth="1"/>
    <col min="9987" max="9987" width="6.6640625" customWidth="1"/>
    <col min="9988" max="9988" width="4.6640625" customWidth="1"/>
    <col min="9989" max="9989" width="7" customWidth="1"/>
    <col min="9990" max="9998" width="5.77734375" customWidth="1"/>
    <col min="10001" max="10001" width="4.77734375" customWidth="1"/>
    <col min="10004" max="10004" width="4.77734375" customWidth="1"/>
    <col min="10007" max="10007" width="4.77734375" customWidth="1"/>
    <col min="10241" max="10241" width="6" customWidth="1"/>
    <col min="10242" max="10242" width="4.77734375" customWidth="1"/>
    <col min="10243" max="10243" width="6.6640625" customWidth="1"/>
    <col min="10244" max="10244" width="4.6640625" customWidth="1"/>
    <col min="10245" max="10245" width="7" customWidth="1"/>
    <col min="10246" max="10254" width="5.77734375" customWidth="1"/>
    <col min="10257" max="10257" width="4.77734375" customWidth="1"/>
    <col min="10260" max="10260" width="4.77734375" customWidth="1"/>
    <col min="10263" max="10263" width="4.77734375" customWidth="1"/>
    <col min="10497" max="10497" width="6" customWidth="1"/>
    <col min="10498" max="10498" width="4.77734375" customWidth="1"/>
    <col min="10499" max="10499" width="6.6640625" customWidth="1"/>
    <col min="10500" max="10500" width="4.6640625" customWidth="1"/>
    <col min="10501" max="10501" width="7" customWidth="1"/>
    <col min="10502" max="10510" width="5.77734375" customWidth="1"/>
    <col min="10513" max="10513" width="4.77734375" customWidth="1"/>
    <col min="10516" max="10516" width="4.77734375" customWidth="1"/>
    <col min="10519" max="10519" width="4.77734375" customWidth="1"/>
    <col min="10753" max="10753" width="6" customWidth="1"/>
    <col min="10754" max="10754" width="4.77734375" customWidth="1"/>
    <col min="10755" max="10755" width="6.6640625" customWidth="1"/>
    <col min="10756" max="10756" width="4.6640625" customWidth="1"/>
    <col min="10757" max="10757" width="7" customWidth="1"/>
    <col min="10758" max="10766" width="5.77734375" customWidth="1"/>
    <col min="10769" max="10769" width="4.77734375" customWidth="1"/>
    <col min="10772" max="10772" width="4.77734375" customWidth="1"/>
    <col min="10775" max="10775" width="4.77734375" customWidth="1"/>
    <col min="11009" max="11009" width="6" customWidth="1"/>
    <col min="11010" max="11010" width="4.77734375" customWidth="1"/>
    <col min="11011" max="11011" width="6.6640625" customWidth="1"/>
    <col min="11012" max="11012" width="4.6640625" customWidth="1"/>
    <col min="11013" max="11013" width="7" customWidth="1"/>
    <col min="11014" max="11022" width="5.77734375" customWidth="1"/>
    <col min="11025" max="11025" width="4.77734375" customWidth="1"/>
    <col min="11028" max="11028" width="4.77734375" customWidth="1"/>
    <col min="11031" max="11031" width="4.77734375" customWidth="1"/>
    <col min="11265" max="11265" width="6" customWidth="1"/>
    <col min="11266" max="11266" width="4.77734375" customWidth="1"/>
    <col min="11267" max="11267" width="6.6640625" customWidth="1"/>
    <col min="11268" max="11268" width="4.6640625" customWidth="1"/>
    <col min="11269" max="11269" width="7" customWidth="1"/>
    <col min="11270" max="11278" width="5.77734375" customWidth="1"/>
    <col min="11281" max="11281" width="4.77734375" customWidth="1"/>
    <col min="11284" max="11284" width="4.77734375" customWidth="1"/>
    <col min="11287" max="11287" width="4.77734375" customWidth="1"/>
    <col min="11521" max="11521" width="6" customWidth="1"/>
    <col min="11522" max="11522" width="4.77734375" customWidth="1"/>
    <col min="11523" max="11523" width="6.6640625" customWidth="1"/>
    <col min="11524" max="11524" width="4.6640625" customWidth="1"/>
    <col min="11525" max="11525" width="7" customWidth="1"/>
    <col min="11526" max="11534" width="5.77734375" customWidth="1"/>
    <col min="11537" max="11537" width="4.77734375" customWidth="1"/>
    <col min="11540" max="11540" width="4.77734375" customWidth="1"/>
    <col min="11543" max="11543" width="4.77734375" customWidth="1"/>
    <col min="11777" max="11777" width="6" customWidth="1"/>
    <col min="11778" max="11778" width="4.77734375" customWidth="1"/>
    <col min="11779" max="11779" width="6.6640625" customWidth="1"/>
    <col min="11780" max="11780" width="4.6640625" customWidth="1"/>
    <col min="11781" max="11781" width="7" customWidth="1"/>
    <col min="11782" max="11790" width="5.77734375" customWidth="1"/>
    <col min="11793" max="11793" width="4.77734375" customWidth="1"/>
    <col min="11796" max="11796" width="4.77734375" customWidth="1"/>
    <col min="11799" max="11799" width="4.77734375" customWidth="1"/>
    <col min="12033" max="12033" width="6" customWidth="1"/>
    <col min="12034" max="12034" width="4.77734375" customWidth="1"/>
    <col min="12035" max="12035" width="6.6640625" customWidth="1"/>
    <col min="12036" max="12036" width="4.6640625" customWidth="1"/>
    <col min="12037" max="12037" width="7" customWidth="1"/>
    <col min="12038" max="12046" width="5.77734375" customWidth="1"/>
    <col min="12049" max="12049" width="4.77734375" customWidth="1"/>
    <col min="12052" max="12052" width="4.77734375" customWidth="1"/>
    <col min="12055" max="12055" width="4.77734375" customWidth="1"/>
    <col min="12289" max="12289" width="6" customWidth="1"/>
    <col min="12290" max="12290" width="4.77734375" customWidth="1"/>
    <col min="12291" max="12291" width="6.6640625" customWidth="1"/>
    <col min="12292" max="12292" width="4.6640625" customWidth="1"/>
    <col min="12293" max="12293" width="7" customWidth="1"/>
    <col min="12294" max="12302" width="5.77734375" customWidth="1"/>
    <col min="12305" max="12305" width="4.77734375" customWidth="1"/>
    <col min="12308" max="12308" width="4.77734375" customWidth="1"/>
    <col min="12311" max="12311" width="4.77734375" customWidth="1"/>
    <col min="12545" max="12545" width="6" customWidth="1"/>
    <col min="12546" max="12546" width="4.77734375" customWidth="1"/>
    <col min="12547" max="12547" width="6.6640625" customWidth="1"/>
    <col min="12548" max="12548" width="4.6640625" customWidth="1"/>
    <col min="12549" max="12549" width="7" customWidth="1"/>
    <col min="12550" max="12558" width="5.77734375" customWidth="1"/>
    <col min="12561" max="12561" width="4.77734375" customWidth="1"/>
    <col min="12564" max="12564" width="4.77734375" customWidth="1"/>
    <col min="12567" max="12567" width="4.77734375" customWidth="1"/>
    <col min="12801" max="12801" width="6" customWidth="1"/>
    <col min="12802" max="12802" width="4.77734375" customWidth="1"/>
    <col min="12803" max="12803" width="6.6640625" customWidth="1"/>
    <col min="12804" max="12804" width="4.6640625" customWidth="1"/>
    <col min="12805" max="12805" width="7" customWidth="1"/>
    <col min="12806" max="12814" width="5.77734375" customWidth="1"/>
    <col min="12817" max="12817" width="4.77734375" customWidth="1"/>
    <col min="12820" max="12820" width="4.77734375" customWidth="1"/>
    <col min="12823" max="12823" width="4.77734375" customWidth="1"/>
    <col min="13057" max="13057" width="6" customWidth="1"/>
    <col min="13058" max="13058" width="4.77734375" customWidth="1"/>
    <col min="13059" max="13059" width="6.6640625" customWidth="1"/>
    <col min="13060" max="13060" width="4.6640625" customWidth="1"/>
    <col min="13061" max="13061" width="7" customWidth="1"/>
    <col min="13062" max="13070" width="5.77734375" customWidth="1"/>
    <col min="13073" max="13073" width="4.77734375" customWidth="1"/>
    <col min="13076" max="13076" width="4.77734375" customWidth="1"/>
    <col min="13079" max="13079" width="4.77734375" customWidth="1"/>
    <col min="13313" max="13313" width="6" customWidth="1"/>
    <col min="13314" max="13314" width="4.77734375" customWidth="1"/>
    <col min="13315" max="13315" width="6.6640625" customWidth="1"/>
    <col min="13316" max="13316" width="4.6640625" customWidth="1"/>
    <col min="13317" max="13317" width="7" customWidth="1"/>
    <col min="13318" max="13326" width="5.77734375" customWidth="1"/>
    <col min="13329" max="13329" width="4.77734375" customWidth="1"/>
    <col min="13332" max="13332" width="4.77734375" customWidth="1"/>
    <col min="13335" max="13335" width="4.77734375" customWidth="1"/>
    <col min="13569" max="13569" width="6" customWidth="1"/>
    <col min="13570" max="13570" width="4.77734375" customWidth="1"/>
    <col min="13571" max="13571" width="6.6640625" customWidth="1"/>
    <col min="13572" max="13572" width="4.6640625" customWidth="1"/>
    <col min="13573" max="13573" width="7" customWidth="1"/>
    <col min="13574" max="13582" width="5.77734375" customWidth="1"/>
    <col min="13585" max="13585" width="4.77734375" customWidth="1"/>
    <col min="13588" max="13588" width="4.77734375" customWidth="1"/>
    <col min="13591" max="13591" width="4.77734375" customWidth="1"/>
    <col min="13825" max="13825" width="6" customWidth="1"/>
    <col min="13826" max="13826" width="4.77734375" customWidth="1"/>
    <col min="13827" max="13827" width="6.6640625" customWidth="1"/>
    <col min="13828" max="13828" width="4.6640625" customWidth="1"/>
    <col min="13829" max="13829" width="7" customWidth="1"/>
    <col min="13830" max="13838" width="5.77734375" customWidth="1"/>
    <col min="13841" max="13841" width="4.77734375" customWidth="1"/>
    <col min="13844" max="13844" width="4.77734375" customWidth="1"/>
    <col min="13847" max="13847" width="4.77734375" customWidth="1"/>
    <col min="14081" max="14081" width="6" customWidth="1"/>
    <col min="14082" max="14082" width="4.77734375" customWidth="1"/>
    <col min="14083" max="14083" width="6.6640625" customWidth="1"/>
    <col min="14084" max="14084" width="4.6640625" customWidth="1"/>
    <col min="14085" max="14085" width="7" customWidth="1"/>
    <col min="14086" max="14094" width="5.77734375" customWidth="1"/>
    <col min="14097" max="14097" width="4.77734375" customWidth="1"/>
    <col min="14100" max="14100" width="4.77734375" customWidth="1"/>
    <col min="14103" max="14103" width="4.77734375" customWidth="1"/>
    <col min="14337" max="14337" width="6" customWidth="1"/>
    <col min="14338" max="14338" width="4.77734375" customWidth="1"/>
    <col min="14339" max="14339" width="6.6640625" customWidth="1"/>
    <col min="14340" max="14340" width="4.6640625" customWidth="1"/>
    <col min="14341" max="14341" width="7" customWidth="1"/>
    <col min="14342" max="14350" width="5.77734375" customWidth="1"/>
    <col min="14353" max="14353" width="4.77734375" customWidth="1"/>
    <col min="14356" max="14356" width="4.77734375" customWidth="1"/>
    <col min="14359" max="14359" width="4.77734375" customWidth="1"/>
    <col min="14593" max="14593" width="6" customWidth="1"/>
    <col min="14594" max="14594" width="4.77734375" customWidth="1"/>
    <col min="14595" max="14595" width="6.6640625" customWidth="1"/>
    <col min="14596" max="14596" width="4.6640625" customWidth="1"/>
    <col min="14597" max="14597" width="7" customWidth="1"/>
    <col min="14598" max="14606" width="5.77734375" customWidth="1"/>
    <col min="14609" max="14609" width="4.77734375" customWidth="1"/>
    <col min="14612" max="14612" width="4.77734375" customWidth="1"/>
    <col min="14615" max="14615" width="4.77734375" customWidth="1"/>
    <col min="14849" max="14849" width="6" customWidth="1"/>
    <col min="14850" max="14850" width="4.77734375" customWidth="1"/>
    <col min="14851" max="14851" width="6.6640625" customWidth="1"/>
    <col min="14852" max="14852" width="4.6640625" customWidth="1"/>
    <col min="14853" max="14853" width="7" customWidth="1"/>
    <col min="14854" max="14862" width="5.77734375" customWidth="1"/>
    <col min="14865" max="14865" width="4.77734375" customWidth="1"/>
    <col min="14868" max="14868" width="4.77734375" customWidth="1"/>
    <col min="14871" max="14871" width="4.77734375" customWidth="1"/>
    <col min="15105" max="15105" width="6" customWidth="1"/>
    <col min="15106" max="15106" width="4.77734375" customWidth="1"/>
    <col min="15107" max="15107" width="6.6640625" customWidth="1"/>
    <col min="15108" max="15108" width="4.6640625" customWidth="1"/>
    <col min="15109" max="15109" width="7" customWidth="1"/>
    <col min="15110" max="15118" width="5.77734375" customWidth="1"/>
    <col min="15121" max="15121" width="4.77734375" customWidth="1"/>
    <col min="15124" max="15124" width="4.77734375" customWidth="1"/>
    <col min="15127" max="15127" width="4.77734375" customWidth="1"/>
    <col min="15361" max="15361" width="6" customWidth="1"/>
    <col min="15362" max="15362" width="4.77734375" customWidth="1"/>
    <col min="15363" max="15363" width="6.6640625" customWidth="1"/>
    <col min="15364" max="15364" width="4.6640625" customWidth="1"/>
    <col min="15365" max="15365" width="7" customWidth="1"/>
    <col min="15366" max="15374" width="5.77734375" customWidth="1"/>
    <col min="15377" max="15377" width="4.77734375" customWidth="1"/>
    <col min="15380" max="15380" width="4.77734375" customWidth="1"/>
    <col min="15383" max="15383" width="4.77734375" customWidth="1"/>
    <col min="15617" max="15617" width="6" customWidth="1"/>
    <col min="15618" max="15618" width="4.77734375" customWidth="1"/>
    <col min="15619" max="15619" width="6.6640625" customWidth="1"/>
    <col min="15620" max="15620" width="4.6640625" customWidth="1"/>
    <col min="15621" max="15621" width="7" customWidth="1"/>
    <col min="15622" max="15630" width="5.77734375" customWidth="1"/>
    <col min="15633" max="15633" width="4.77734375" customWidth="1"/>
    <col min="15636" max="15636" width="4.77734375" customWidth="1"/>
    <col min="15639" max="15639" width="4.77734375" customWidth="1"/>
    <col min="15873" max="15873" width="6" customWidth="1"/>
    <col min="15874" max="15874" width="4.77734375" customWidth="1"/>
    <col min="15875" max="15875" width="6.6640625" customWidth="1"/>
    <col min="15876" max="15876" width="4.6640625" customWidth="1"/>
    <col min="15877" max="15877" width="7" customWidth="1"/>
    <col min="15878" max="15886" width="5.77734375" customWidth="1"/>
    <col min="15889" max="15889" width="4.77734375" customWidth="1"/>
    <col min="15892" max="15892" width="4.77734375" customWidth="1"/>
    <col min="15895" max="15895" width="4.77734375" customWidth="1"/>
    <col min="16129" max="16129" width="6" customWidth="1"/>
    <col min="16130" max="16130" width="4.77734375" customWidth="1"/>
    <col min="16131" max="16131" width="6.6640625" customWidth="1"/>
    <col min="16132" max="16132" width="4.6640625" customWidth="1"/>
    <col min="16133" max="16133" width="7" customWidth="1"/>
    <col min="16134" max="16142" width="5.77734375" customWidth="1"/>
    <col min="16145" max="16145" width="4.77734375" customWidth="1"/>
    <col min="16148" max="16148" width="4.77734375" customWidth="1"/>
    <col min="16151" max="16151" width="4.77734375" customWidth="1"/>
  </cols>
  <sheetData>
    <row r="1" spans="1:14" ht="22.5">
      <c r="A1" s="494" t="s">
        <v>106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</row>
    <row r="2" spans="1:14" ht="22.5">
      <c r="A2" s="494" t="s">
        <v>107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</row>
    <row r="3" spans="1:14" ht="14.25" customHeight="1">
      <c r="A3" s="1"/>
    </row>
    <row r="4" spans="1:14" s="15" customFormat="1" ht="17.25" thickBot="1">
      <c r="A4" s="495" t="s">
        <v>108</v>
      </c>
      <c r="B4" s="495"/>
      <c r="C4" s="495"/>
      <c r="D4" s="495"/>
      <c r="E4" s="495"/>
      <c r="F4" s="495"/>
      <c r="G4" s="495"/>
      <c r="H4" s="7"/>
      <c r="I4" s="7"/>
      <c r="J4" s="544" t="s">
        <v>109</v>
      </c>
      <c r="K4" s="544"/>
      <c r="L4" s="544"/>
      <c r="M4" s="544"/>
      <c r="N4" s="544"/>
    </row>
    <row r="5" spans="1:14" s="15" customFormat="1" ht="12.75" customHeight="1">
      <c r="A5" s="502" t="s">
        <v>342</v>
      </c>
      <c r="B5" s="497"/>
      <c r="C5" s="501" t="s">
        <v>125</v>
      </c>
      <c r="D5" s="497"/>
      <c r="E5" s="499" t="s">
        <v>20</v>
      </c>
      <c r="F5" s="501" t="s">
        <v>31</v>
      </c>
      <c r="G5" s="502"/>
      <c r="H5" s="502"/>
      <c r="I5" s="501" t="s">
        <v>32</v>
      </c>
      <c r="J5" s="502"/>
      <c r="K5" s="502"/>
      <c r="L5" s="501" t="s">
        <v>34</v>
      </c>
      <c r="M5" s="502"/>
      <c r="N5" s="502"/>
    </row>
    <row r="6" spans="1:14" s="15" customFormat="1" ht="27" customHeight="1">
      <c r="A6" s="506"/>
      <c r="B6" s="498"/>
      <c r="C6" s="505"/>
      <c r="D6" s="498"/>
      <c r="E6" s="500"/>
      <c r="F6" s="505" t="s">
        <v>8</v>
      </c>
      <c r="G6" s="506"/>
      <c r="H6" s="506"/>
      <c r="I6" s="505" t="s">
        <v>13</v>
      </c>
      <c r="J6" s="506"/>
      <c r="K6" s="506"/>
      <c r="L6" s="505" t="s">
        <v>26</v>
      </c>
      <c r="M6" s="506"/>
      <c r="N6" s="506"/>
    </row>
    <row r="7" spans="1:14" s="15" customFormat="1" ht="15.75" customHeight="1">
      <c r="A7" s="655" t="s">
        <v>344</v>
      </c>
      <c r="B7" s="646"/>
      <c r="C7" s="505" t="s">
        <v>126</v>
      </c>
      <c r="D7" s="498"/>
      <c r="E7" s="507" t="s">
        <v>127</v>
      </c>
      <c r="F7" s="56" t="s">
        <v>1</v>
      </c>
      <c r="G7" s="56" t="s">
        <v>11</v>
      </c>
      <c r="H7" s="56" t="s">
        <v>12</v>
      </c>
      <c r="I7" s="56" t="s">
        <v>1</v>
      </c>
      <c r="J7" s="56" t="s">
        <v>11</v>
      </c>
      <c r="K7" s="56" t="s">
        <v>12</v>
      </c>
      <c r="L7" s="56" t="s">
        <v>1</v>
      </c>
      <c r="M7" s="56" t="s">
        <v>11</v>
      </c>
      <c r="N7" s="56" t="s">
        <v>12</v>
      </c>
    </row>
    <row r="8" spans="1:14" s="15" customFormat="1" ht="42" customHeight="1">
      <c r="A8" s="656"/>
      <c r="B8" s="657"/>
      <c r="C8" s="539"/>
      <c r="D8" s="515"/>
      <c r="E8" s="595"/>
      <c r="F8" s="62" t="s">
        <v>0</v>
      </c>
      <c r="G8" s="64" t="s">
        <v>15</v>
      </c>
      <c r="H8" s="64" t="s">
        <v>16</v>
      </c>
      <c r="I8" s="64" t="s">
        <v>0</v>
      </c>
      <c r="J8" s="64" t="s">
        <v>15</v>
      </c>
      <c r="K8" s="64" t="s">
        <v>16</v>
      </c>
      <c r="L8" s="64" t="s">
        <v>0</v>
      </c>
      <c r="M8" s="64" t="s">
        <v>15</v>
      </c>
      <c r="N8" s="64" t="s">
        <v>16</v>
      </c>
    </row>
    <row r="9" spans="1:14" s="15" customFormat="1" ht="7.5" customHeight="1">
      <c r="A9" s="46"/>
      <c r="B9" s="47"/>
      <c r="C9" s="29"/>
      <c r="D9" s="18"/>
      <c r="E9" s="18"/>
      <c r="F9" s="54"/>
      <c r="G9" s="54"/>
      <c r="H9" s="54"/>
      <c r="I9" s="54"/>
      <c r="J9" s="54"/>
      <c r="K9" s="54"/>
      <c r="L9" s="54"/>
      <c r="M9" s="54"/>
      <c r="N9" s="54"/>
    </row>
    <row r="10" spans="1:14" s="15" customFormat="1" ht="20.25" customHeight="1">
      <c r="A10" s="645">
        <v>2019</v>
      </c>
      <c r="B10" s="646"/>
      <c r="C10" s="649">
        <v>4</v>
      </c>
      <c r="D10" s="650"/>
      <c r="E10" s="185">
        <v>92</v>
      </c>
      <c r="F10" s="184">
        <v>1910</v>
      </c>
      <c r="G10" s="184">
        <v>763</v>
      </c>
      <c r="H10" s="184">
        <v>1147</v>
      </c>
      <c r="I10" s="184">
        <v>200</v>
      </c>
      <c r="J10" s="184">
        <v>130</v>
      </c>
      <c r="K10" s="184">
        <v>70</v>
      </c>
      <c r="L10" s="184">
        <v>24</v>
      </c>
      <c r="M10" s="184">
        <v>15</v>
      </c>
      <c r="N10" s="184">
        <v>9</v>
      </c>
    </row>
    <row r="11" spans="1:14" s="15" customFormat="1" ht="20.25" customHeight="1">
      <c r="A11" s="645">
        <v>2020</v>
      </c>
      <c r="B11" s="646"/>
      <c r="C11" s="651">
        <v>4</v>
      </c>
      <c r="D11" s="652"/>
      <c r="E11" s="260">
        <v>89</v>
      </c>
      <c r="F11" s="260">
        <v>1758</v>
      </c>
      <c r="G11" s="260">
        <v>718</v>
      </c>
      <c r="H11" s="260">
        <v>1040</v>
      </c>
      <c r="I11" s="260">
        <v>192</v>
      </c>
      <c r="J11" s="260">
        <v>122</v>
      </c>
      <c r="K11" s="260">
        <v>70</v>
      </c>
      <c r="L11" s="260">
        <v>22</v>
      </c>
      <c r="M11" s="260">
        <v>14</v>
      </c>
      <c r="N11" s="260">
        <v>8</v>
      </c>
    </row>
    <row r="12" spans="1:14" s="15" customFormat="1" ht="20.25" customHeight="1">
      <c r="A12" s="645">
        <v>2021</v>
      </c>
      <c r="B12" s="646"/>
      <c r="C12" s="647">
        <v>4</v>
      </c>
      <c r="D12" s="615"/>
      <c r="E12" s="190">
        <v>89</v>
      </c>
      <c r="F12" s="190">
        <v>1694</v>
      </c>
      <c r="G12" s="190">
        <v>711</v>
      </c>
      <c r="H12" s="190">
        <v>983</v>
      </c>
      <c r="I12" s="190">
        <v>197</v>
      </c>
      <c r="J12" s="190">
        <v>117</v>
      </c>
      <c r="K12" s="190">
        <v>80</v>
      </c>
      <c r="L12" s="190">
        <v>22</v>
      </c>
      <c r="M12" s="190">
        <v>14</v>
      </c>
      <c r="N12" s="190">
        <v>8</v>
      </c>
    </row>
    <row r="13" spans="1:14" s="241" customFormat="1" ht="20.25" customHeight="1">
      <c r="A13" s="648">
        <v>2022</v>
      </c>
      <c r="B13" s="614"/>
      <c r="C13" s="647">
        <v>4</v>
      </c>
      <c r="D13" s="615"/>
      <c r="E13" s="437">
        <v>87</v>
      </c>
      <c r="F13" s="437">
        <v>1548</v>
      </c>
      <c r="G13" s="437">
        <v>645</v>
      </c>
      <c r="H13" s="437">
        <v>903</v>
      </c>
      <c r="I13" s="437">
        <v>192</v>
      </c>
      <c r="J13" s="437">
        <v>114</v>
      </c>
      <c r="K13" s="437">
        <v>78</v>
      </c>
      <c r="L13" s="437">
        <v>22</v>
      </c>
      <c r="M13" s="437">
        <v>14</v>
      </c>
      <c r="N13" s="437">
        <v>8</v>
      </c>
    </row>
    <row r="14" spans="1:14" s="241" customFormat="1" ht="20.25" customHeight="1">
      <c r="A14" s="653">
        <v>2023</v>
      </c>
      <c r="B14" s="619"/>
      <c r="C14" s="654">
        <v>4</v>
      </c>
      <c r="D14" s="620"/>
      <c r="E14" s="434">
        <f>E18+E22</f>
        <v>106</v>
      </c>
      <c r="F14" s="475">
        <f t="shared" ref="F14:N14" si="0">F18+F22</f>
        <v>915</v>
      </c>
      <c r="G14" s="475">
        <f t="shared" si="0"/>
        <v>503</v>
      </c>
      <c r="H14" s="475">
        <f t="shared" si="0"/>
        <v>412</v>
      </c>
      <c r="I14" s="475">
        <f t="shared" si="0"/>
        <v>235</v>
      </c>
      <c r="J14" s="475">
        <f t="shared" si="0"/>
        <v>144</v>
      </c>
      <c r="K14" s="475">
        <f t="shared" si="0"/>
        <v>91</v>
      </c>
      <c r="L14" s="475">
        <f t="shared" si="0"/>
        <v>29</v>
      </c>
      <c r="M14" s="475">
        <f t="shared" si="0"/>
        <v>18</v>
      </c>
      <c r="N14" s="475">
        <f t="shared" si="0"/>
        <v>11</v>
      </c>
    </row>
    <row r="15" spans="1:14" s="15" customFormat="1" ht="8.25" customHeight="1">
      <c r="A15" s="343"/>
      <c r="B15" s="333"/>
      <c r="C15" s="344"/>
      <c r="D15" s="345"/>
      <c r="E15" s="346"/>
      <c r="F15" s="346"/>
      <c r="G15" s="346"/>
      <c r="H15" s="346"/>
      <c r="I15" s="346"/>
      <c r="J15" s="346"/>
      <c r="K15" s="346"/>
      <c r="L15" s="346"/>
      <c r="M15" s="346"/>
      <c r="N15" s="346"/>
    </row>
    <row r="16" spans="1:14" s="15" customFormat="1" ht="13.5" customHeight="1">
      <c r="A16" s="347" t="s">
        <v>70</v>
      </c>
      <c r="B16" s="348" t="s">
        <v>110</v>
      </c>
      <c r="C16" s="612" t="s">
        <v>461</v>
      </c>
      <c r="D16" s="601"/>
      <c r="E16" s="600" t="s">
        <v>462</v>
      </c>
      <c r="F16" s="600" t="s">
        <v>462</v>
      </c>
      <c r="G16" s="600" t="s">
        <v>462</v>
      </c>
      <c r="H16" s="600" t="s">
        <v>462</v>
      </c>
      <c r="I16" s="600" t="s">
        <v>462</v>
      </c>
      <c r="J16" s="600" t="s">
        <v>462</v>
      </c>
      <c r="K16" s="600" t="s">
        <v>462</v>
      </c>
      <c r="L16" s="600" t="s">
        <v>462</v>
      </c>
      <c r="M16" s="600" t="s">
        <v>462</v>
      </c>
      <c r="N16" s="600" t="s">
        <v>462</v>
      </c>
    </row>
    <row r="17" spans="1:15" s="15" customFormat="1" ht="13.5" customHeight="1">
      <c r="A17" s="602" t="s">
        <v>111</v>
      </c>
      <c r="B17" s="348" t="s">
        <v>112</v>
      </c>
      <c r="C17" s="603"/>
      <c r="D17" s="601"/>
      <c r="E17" s="601"/>
      <c r="F17" s="601"/>
      <c r="G17" s="601"/>
      <c r="H17" s="601"/>
      <c r="I17" s="601"/>
      <c r="J17" s="601"/>
      <c r="K17" s="601"/>
      <c r="L17" s="601"/>
      <c r="M17" s="601"/>
      <c r="N17" s="601"/>
    </row>
    <row r="18" spans="1:15" s="15" customFormat="1" ht="13.5" customHeight="1">
      <c r="A18" s="602"/>
      <c r="B18" s="348" t="s">
        <v>113</v>
      </c>
      <c r="C18" s="603">
        <v>3</v>
      </c>
      <c r="D18" s="601"/>
      <c r="E18" s="606">
        <v>85</v>
      </c>
      <c r="F18" s="600">
        <v>560</v>
      </c>
      <c r="G18" s="606">
        <v>234</v>
      </c>
      <c r="H18" s="606">
        <v>326</v>
      </c>
      <c r="I18" s="600">
        <v>187</v>
      </c>
      <c r="J18" s="606">
        <v>108</v>
      </c>
      <c r="K18" s="606">
        <v>79</v>
      </c>
      <c r="L18" s="600">
        <v>22</v>
      </c>
      <c r="M18" s="606">
        <v>14</v>
      </c>
      <c r="N18" s="606">
        <v>8</v>
      </c>
    </row>
    <row r="19" spans="1:15" s="15" customFormat="1" ht="13.5" customHeight="1">
      <c r="A19" s="602"/>
      <c r="B19" s="348" t="s">
        <v>14</v>
      </c>
      <c r="C19" s="603"/>
      <c r="D19" s="601"/>
      <c r="E19" s="606"/>
      <c r="F19" s="601"/>
      <c r="G19" s="606"/>
      <c r="H19" s="606"/>
      <c r="I19" s="601"/>
      <c r="J19" s="606"/>
      <c r="K19" s="606"/>
      <c r="L19" s="601"/>
      <c r="M19" s="606"/>
      <c r="N19" s="606"/>
    </row>
    <row r="20" spans="1:15" s="15" customFormat="1" ht="13.5" customHeight="1">
      <c r="A20" s="349" t="s">
        <v>71</v>
      </c>
      <c r="B20" s="348" t="s">
        <v>110</v>
      </c>
      <c r="C20" s="612" t="s">
        <v>461</v>
      </c>
      <c r="D20" s="601"/>
      <c r="E20" s="600" t="s">
        <v>461</v>
      </c>
      <c r="F20" s="600" t="s">
        <v>461</v>
      </c>
      <c r="G20" s="600" t="s">
        <v>461</v>
      </c>
      <c r="H20" s="600" t="s">
        <v>461</v>
      </c>
      <c r="I20" s="600" t="s">
        <v>461</v>
      </c>
      <c r="J20" s="600" t="s">
        <v>461</v>
      </c>
      <c r="K20" s="600" t="s">
        <v>461</v>
      </c>
      <c r="L20" s="600" t="s">
        <v>461</v>
      </c>
      <c r="M20" s="600" t="s">
        <v>461</v>
      </c>
      <c r="N20" s="600" t="s">
        <v>461</v>
      </c>
    </row>
    <row r="21" spans="1:15" s="15" customFormat="1" ht="13.5" customHeight="1">
      <c r="A21" s="602" t="s">
        <v>114</v>
      </c>
      <c r="B21" s="348" t="s">
        <v>112</v>
      </c>
      <c r="C21" s="603"/>
      <c r="D21" s="601"/>
      <c r="E21" s="601"/>
      <c r="F21" s="601"/>
      <c r="G21" s="601"/>
      <c r="H21" s="601"/>
      <c r="I21" s="601"/>
      <c r="J21" s="601"/>
      <c r="K21" s="601"/>
      <c r="L21" s="601"/>
      <c r="M21" s="601"/>
      <c r="N21" s="601"/>
    </row>
    <row r="22" spans="1:15" s="15" customFormat="1" ht="14.25" customHeight="1">
      <c r="A22" s="602"/>
      <c r="B22" s="348" t="s">
        <v>113</v>
      </c>
      <c r="C22" s="603">
        <v>1</v>
      </c>
      <c r="D22" s="601"/>
      <c r="E22" s="601">
        <v>21</v>
      </c>
      <c r="F22" s="601">
        <v>355</v>
      </c>
      <c r="G22" s="606">
        <v>269</v>
      </c>
      <c r="H22" s="601">
        <v>86</v>
      </c>
      <c r="I22" s="601">
        <v>48</v>
      </c>
      <c r="J22" s="606">
        <v>36</v>
      </c>
      <c r="K22" s="601">
        <v>12</v>
      </c>
      <c r="L22" s="601">
        <v>7</v>
      </c>
      <c r="M22" s="606">
        <v>4</v>
      </c>
      <c r="N22" s="601">
        <v>3</v>
      </c>
    </row>
    <row r="23" spans="1:15" s="15" customFormat="1" ht="13.5" customHeight="1" thickBot="1">
      <c r="A23" s="602"/>
      <c r="B23" s="348" t="s">
        <v>14</v>
      </c>
      <c r="C23" s="604"/>
      <c r="D23" s="605"/>
      <c r="E23" s="601"/>
      <c r="F23" s="601"/>
      <c r="G23" s="606"/>
      <c r="H23" s="601"/>
      <c r="I23" s="601"/>
      <c r="J23" s="606"/>
      <c r="K23" s="601"/>
      <c r="L23" s="601"/>
      <c r="M23" s="606"/>
      <c r="N23" s="601"/>
    </row>
    <row r="24" spans="1:15" s="15" customFormat="1" ht="17.25" thickBot="1">
      <c r="A24" s="639"/>
      <c r="B24" s="639"/>
      <c r="C24" s="313"/>
      <c r="D24" s="639"/>
      <c r="E24" s="639"/>
      <c r="F24" s="313"/>
      <c r="G24" s="313"/>
      <c r="H24" s="313"/>
      <c r="I24" s="313"/>
      <c r="J24" s="639"/>
      <c r="K24" s="639"/>
      <c r="L24" s="313"/>
      <c r="M24" s="313"/>
      <c r="N24" s="313"/>
      <c r="O24" s="392"/>
    </row>
    <row r="25" spans="1:15" s="15" customFormat="1" ht="31.5" customHeight="1">
      <c r="A25" s="528" t="s">
        <v>342</v>
      </c>
      <c r="B25" s="524"/>
      <c r="C25" s="640" t="s">
        <v>79</v>
      </c>
      <c r="D25" s="641"/>
      <c r="E25" s="642"/>
      <c r="F25" s="643" t="s">
        <v>115</v>
      </c>
      <c r="G25" s="641"/>
      <c r="H25" s="644"/>
      <c r="I25" s="531" t="s">
        <v>37</v>
      </c>
      <c r="J25" s="532"/>
      <c r="K25" s="527" t="s">
        <v>38</v>
      </c>
      <c r="L25" s="524"/>
      <c r="M25" s="531" t="s">
        <v>465</v>
      </c>
      <c r="N25" s="528"/>
    </row>
    <row r="26" spans="1:15" s="15" customFormat="1" ht="13.5" customHeight="1">
      <c r="A26" s="613" t="s">
        <v>344</v>
      </c>
      <c r="B26" s="614"/>
      <c r="C26" s="307" t="s">
        <v>47</v>
      </c>
      <c r="D26" s="546" t="s">
        <v>48</v>
      </c>
      <c r="E26" s="525"/>
      <c r="F26" s="629" t="s">
        <v>116</v>
      </c>
      <c r="G26" s="630"/>
      <c r="H26" s="239" t="s">
        <v>117</v>
      </c>
      <c r="I26" s="631" t="s">
        <v>81</v>
      </c>
      <c r="J26" s="632"/>
      <c r="K26" s="631" t="s">
        <v>82</v>
      </c>
      <c r="L26" s="632"/>
      <c r="M26" s="631" t="s">
        <v>83</v>
      </c>
      <c r="N26" s="637"/>
    </row>
    <row r="27" spans="1:15" s="15" customFormat="1" ht="21" customHeight="1">
      <c r="A27" s="627"/>
      <c r="B27" s="628"/>
      <c r="C27" s="240" t="s">
        <v>40</v>
      </c>
      <c r="D27" s="633" t="s">
        <v>42</v>
      </c>
      <c r="E27" s="634"/>
      <c r="F27" s="633" t="s">
        <v>118</v>
      </c>
      <c r="G27" s="634"/>
      <c r="H27" s="240" t="s">
        <v>46</v>
      </c>
      <c r="I27" s="633"/>
      <c r="J27" s="634"/>
      <c r="K27" s="635"/>
      <c r="L27" s="636"/>
      <c r="M27" s="635"/>
      <c r="N27" s="638"/>
    </row>
    <row r="28" spans="1:15" s="15" customFormat="1" ht="8.25" customHeight="1">
      <c r="A28" s="314"/>
      <c r="B28" s="293"/>
      <c r="C28" s="307"/>
      <c r="D28" s="315"/>
      <c r="E28" s="316"/>
      <c r="F28" s="317"/>
      <c r="G28" s="316"/>
      <c r="H28" s="294"/>
      <c r="I28" s="294"/>
      <c r="J28" s="316"/>
      <c r="K28" s="294"/>
      <c r="L28" s="318"/>
      <c r="M28" s="294"/>
      <c r="N28" s="318"/>
    </row>
    <row r="29" spans="1:15" s="15" customFormat="1" ht="20.25" customHeight="1">
      <c r="A29" s="613">
        <v>2018</v>
      </c>
      <c r="B29" s="614"/>
      <c r="C29" s="319">
        <v>869</v>
      </c>
      <c r="D29" s="624">
        <v>695</v>
      </c>
      <c r="E29" s="624"/>
      <c r="F29" s="624">
        <v>651</v>
      </c>
      <c r="G29" s="624"/>
      <c r="H29" s="267">
        <v>606</v>
      </c>
      <c r="I29" s="625">
        <v>45.6</v>
      </c>
      <c r="J29" s="625"/>
      <c r="K29" s="625">
        <v>33.011000000000003</v>
      </c>
      <c r="L29" s="625"/>
      <c r="M29" s="625">
        <v>158</v>
      </c>
      <c r="N29" s="625"/>
    </row>
    <row r="30" spans="1:15" s="15" customFormat="1" ht="20.25" customHeight="1">
      <c r="A30" s="613">
        <v>2019</v>
      </c>
      <c r="B30" s="614"/>
      <c r="C30" s="320">
        <v>826</v>
      </c>
      <c r="D30" s="624">
        <v>652</v>
      </c>
      <c r="E30" s="624"/>
      <c r="F30" s="624">
        <v>659</v>
      </c>
      <c r="G30" s="624"/>
      <c r="H30" s="320">
        <v>638</v>
      </c>
      <c r="I30" s="625">
        <v>45.7</v>
      </c>
      <c r="J30" s="625"/>
      <c r="K30" s="626">
        <v>33.011000000000003</v>
      </c>
      <c r="L30" s="626"/>
      <c r="M30" s="625">
        <v>153</v>
      </c>
      <c r="N30" s="625"/>
    </row>
    <row r="31" spans="1:15" s="15" customFormat="1" ht="20.25" customHeight="1">
      <c r="A31" s="613">
        <v>2020</v>
      </c>
      <c r="B31" s="614"/>
      <c r="C31" s="275">
        <v>696</v>
      </c>
      <c r="D31" s="615">
        <v>584</v>
      </c>
      <c r="E31" s="615"/>
      <c r="F31" s="615">
        <v>606</v>
      </c>
      <c r="G31" s="615"/>
      <c r="H31" s="275">
        <v>586</v>
      </c>
      <c r="I31" s="616">
        <v>45.7</v>
      </c>
      <c r="J31" s="616"/>
      <c r="K31" s="615">
        <v>32.700000000000003</v>
      </c>
      <c r="L31" s="615"/>
      <c r="M31" s="615">
        <v>162</v>
      </c>
      <c r="N31" s="615"/>
    </row>
    <row r="32" spans="1:15" s="15" customFormat="1" ht="20.25" customHeight="1">
      <c r="A32" s="613">
        <v>2021</v>
      </c>
      <c r="B32" s="614"/>
      <c r="C32" s="275">
        <v>530</v>
      </c>
      <c r="D32" s="615" t="s">
        <v>386</v>
      </c>
      <c r="E32" s="615"/>
      <c r="F32" s="615">
        <v>526</v>
      </c>
      <c r="G32" s="615"/>
      <c r="H32" s="275">
        <v>526</v>
      </c>
      <c r="I32" s="616">
        <v>45.7</v>
      </c>
      <c r="J32" s="616"/>
      <c r="K32" s="617">
        <v>34.6</v>
      </c>
      <c r="L32" s="617"/>
      <c r="M32" s="615">
        <v>163</v>
      </c>
      <c r="N32" s="615"/>
    </row>
    <row r="33" spans="1:14" s="15" customFormat="1" ht="20.25" customHeight="1">
      <c r="A33" s="613">
        <v>2022</v>
      </c>
      <c r="B33" s="614"/>
      <c r="C33" s="437">
        <v>603</v>
      </c>
      <c r="D33" s="615" t="s">
        <v>463</v>
      </c>
      <c r="E33" s="615"/>
      <c r="F33" s="615">
        <v>497</v>
      </c>
      <c r="G33" s="615"/>
      <c r="H33" s="437">
        <v>491</v>
      </c>
      <c r="I33" s="616">
        <v>45.7</v>
      </c>
      <c r="J33" s="616"/>
      <c r="K33" s="617">
        <v>34.6</v>
      </c>
      <c r="L33" s="617"/>
      <c r="M33" s="615">
        <v>161</v>
      </c>
      <c r="N33" s="615"/>
    </row>
    <row r="34" spans="1:14" s="15" customFormat="1" ht="20.25" customHeight="1">
      <c r="A34" s="618">
        <v>2023</v>
      </c>
      <c r="B34" s="619"/>
      <c r="C34" s="434">
        <v>673</v>
      </c>
      <c r="D34" s="620" t="s">
        <v>463</v>
      </c>
      <c r="E34" s="620"/>
      <c r="F34" s="620">
        <f>F38+F42</f>
        <v>728</v>
      </c>
      <c r="G34" s="620"/>
      <c r="H34" s="434">
        <v>704</v>
      </c>
      <c r="I34" s="621">
        <v>45.7</v>
      </c>
      <c r="J34" s="621"/>
      <c r="K34" s="622">
        <v>34.6</v>
      </c>
      <c r="L34" s="622"/>
      <c r="M34" s="620">
        <v>160</v>
      </c>
      <c r="N34" s="620"/>
    </row>
    <row r="35" spans="1:14" s="15" customFormat="1" ht="8.25" customHeight="1">
      <c r="A35" s="350"/>
      <c r="B35" s="333"/>
      <c r="C35" s="344"/>
      <c r="D35" s="345"/>
      <c r="E35" s="346"/>
      <c r="F35" s="346"/>
      <c r="G35" s="346"/>
      <c r="H35" s="346"/>
      <c r="I35" s="351"/>
      <c r="J35" s="352"/>
      <c r="K35" s="346"/>
      <c r="L35" s="353"/>
      <c r="M35" s="346"/>
      <c r="N35" s="353"/>
    </row>
    <row r="36" spans="1:14" s="15" customFormat="1" ht="13.5" customHeight="1">
      <c r="A36" s="347" t="s">
        <v>70</v>
      </c>
      <c r="B36" s="348" t="s">
        <v>110</v>
      </c>
      <c r="C36" s="612" t="s">
        <v>461</v>
      </c>
      <c r="D36" s="600" t="s">
        <v>461</v>
      </c>
      <c r="E36" s="601"/>
      <c r="F36" s="600" t="s">
        <v>461</v>
      </c>
      <c r="G36" s="601"/>
      <c r="H36" s="600" t="s">
        <v>63</v>
      </c>
      <c r="I36" s="600" t="s">
        <v>461</v>
      </c>
      <c r="J36" s="601"/>
      <c r="K36" s="600" t="s">
        <v>461</v>
      </c>
      <c r="L36" s="601"/>
      <c r="M36" s="600" t="s">
        <v>461</v>
      </c>
      <c r="N36" s="601"/>
    </row>
    <row r="37" spans="1:14" s="15" customFormat="1" ht="13.5" customHeight="1">
      <c r="A37" s="602" t="s">
        <v>111</v>
      </c>
      <c r="B37" s="348" t="s">
        <v>112</v>
      </c>
      <c r="C37" s="603"/>
      <c r="D37" s="601"/>
      <c r="E37" s="601"/>
      <c r="F37" s="601"/>
      <c r="G37" s="601"/>
      <c r="H37" s="601"/>
      <c r="I37" s="601"/>
      <c r="J37" s="601"/>
      <c r="K37" s="601"/>
      <c r="L37" s="601"/>
      <c r="M37" s="601"/>
      <c r="N37" s="601"/>
    </row>
    <row r="38" spans="1:14" s="15" customFormat="1" ht="13.5" customHeight="1">
      <c r="A38" s="602"/>
      <c r="B38" s="348" t="s">
        <v>113</v>
      </c>
      <c r="C38" s="603">
        <v>559</v>
      </c>
      <c r="D38" s="601" t="s">
        <v>468</v>
      </c>
      <c r="E38" s="601"/>
      <c r="F38" s="606">
        <v>576</v>
      </c>
      <c r="G38" s="606"/>
      <c r="H38" s="606">
        <v>563</v>
      </c>
      <c r="I38" s="623">
        <v>35.6</v>
      </c>
      <c r="J38" s="623"/>
      <c r="K38" s="623">
        <v>26.7</v>
      </c>
      <c r="L38" s="623"/>
      <c r="M38" s="606">
        <v>121</v>
      </c>
      <c r="N38" s="606"/>
    </row>
    <row r="39" spans="1:14" s="15" customFormat="1" ht="13.5" customHeight="1">
      <c r="A39" s="602"/>
      <c r="B39" s="348" t="s">
        <v>14</v>
      </c>
      <c r="C39" s="603"/>
      <c r="D39" s="601"/>
      <c r="E39" s="601"/>
      <c r="F39" s="606"/>
      <c r="G39" s="606"/>
      <c r="H39" s="606"/>
      <c r="I39" s="623"/>
      <c r="J39" s="623"/>
      <c r="K39" s="623"/>
      <c r="L39" s="623"/>
      <c r="M39" s="606"/>
      <c r="N39" s="606"/>
    </row>
    <row r="40" spans="1:14" s="15" customFormat="1" ht="13.5" customHeight="1">
      <c r="A40" s="354" t="s">
        <v>71</v>
      </c>
      <c r="B40" s="348" t="s">
        <v>110</v>
      </c>
      <c r="C40" s="612" t="s">
        <v>461</v>
      </c>
      <c r="D40" s="600" t="s">
        <v>461</v>
      </c>
      <c r="E40" s="601"/>
      <c r="F40" s="600" t="s">
        <v>461</v>
      </c>
      <c r="G40" s="601"/>
      <c r="H40" s="600" t="s">
        <v>63</v>
      </c>
      <c r="I40" s="600" t="s">
        <v>461</v>
      </c>
      <c r="J40" s="601"/>
      <c r="K40" s="600" t="s">
        <v>461</v>
      </c>
      <c r="L40" s="601"/>
      <c r="M40" s="600" t="s">
        <v>461</v>
      </c>
      <c r="N40" s="601"/>
    </row>
    <row r="41" spans="1:14" s="15" customFormat="1" ht="13.5" customHeight="1">
      <c r="A41" s="602" t="s">
        <v>114</v>
      </c>
      <c r="B41" s="348" t="s">
        <v>112</v>
      </c>
      <c r="C41" s="603"/>
      <c r="D41" s="601"/>
      <c r="E41" s="601"/>
      <c r="F41" s="601"/>
      <c r="G41" s="601"/>
      <c r="H41" s="601"/>
      <c r="I41" s="601"/>
      <c r="J41" s="601"/>
      <c r="K41" s="601"/>
      <c r="L41" s="601"/>
      <c r="M41" s="601"/>
      <c r="N41" s="601"/>
    </row>
    <row r="42" spans="1:14" s="15" customFormat="1" ht="13.5" customHeight="1">
      <c r="A42" s="602"/>
      <c r="B42" s="348" t="s">
        <v>113</v>
      </c>
      <c r="C42" s="603">
        <v>114</v>
      </c>
      <c r="D42" s="601" t="s">
        <v>463</v>
      </c>
      <c r="E42" s="601"/>
      <c r="F42" s="606">
        <v>152</v>
      </c>
      <c r="G42" s="606"/>
      <c r="H42" s="606">
        <v>141</v>
      </c>
      <c r="I42" s="607">
        <v>10.1</v>
      </c>
      <c r="J42" s="607"/>
      <c r="K42" s="609">
        <v>7.9</v>
      </c>
      <c r="L42" s="609"/>
      <c r="M42" s="601">
        <v>39</v>
      </c>
      <c r="N42" s="601"/>
    </row>
    <row r="43" spans="1:14" s="15" customFormat="1" ht="13.5" customHeight="1" thickBot="1">
      <c r="A43" s="602"/>
      <c r="B43" s="348" t="s">
        <v>14</v>
      </c>
      <c r="C43" s="604"/>
      <c r="D43" s="605"/>
      <c r="E43" s="605"/>
      <c r="F43" s="605"/>
      <c r="G43" s="605"/>
      <c r="H43" s="605"/>
      <c r="I43" s="608"/>
      <c r="J43" s="608"/>
      <c r="K43" s="610"/>
      <c r="L43" s="610"/>
      <c r="M43" s="611"/>
      <c r="N43" s="611"/>
    </row>
    <row r="44" spans="1:14" s="15" customFormat="1" ht="9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48"/>
    </row>
    <row r="45" spans="1:14" s="15" customFormat="1" ht="13.5" customHeight="1">
      <c r="A45" s="493" t="s">
        <v>434</v>
      </c>
      <c r="B45" s="493"/>
      <c r="C45" s="493"/>
      <c r="D45" s="493"/>
      <c r="E45" s="493"/>
      <c r="F45" s="493"/>
      <c r="G45" s="49" t="s">
        <v>128</v>
      </c>
      <c r="H45" s="49"/>
      <c r="I45" s="493" t="s">
        <v>75</v>
      </c>
      <c r="J45" s="493"/>
      <c r="K45" s="493"/>
      <c r="L45" s="493"/>
      <c r="M45" s="493"/>
      <c r="N45" s="493"/>
    </row>
    <row r="46" spans="1:14" s="15" customFormat="1" ht="13.5" customHeight="1">
      <c r="A46" s="491" t="s">
        <v>439</v>
      </c>
      <c r="B46" s="491"/>
      <c r="C46" s="491"/>
      <c r="D46" s="491"/>
      <c r="E46" s="49"/>
      <c r="F46" s="49" t="s">
        <v>129</v>
      </c>
      <c r="G46" s="49"/>
      <c r="H46" s="49"/>
      <c r="I46" s="493" t="s">
        <v>442</v>
      </c>
      <c r="J46" s="493"/>
      <c r="K46" s="493"/>
      <c r="L46" s="493"/>
      <c r="M46" s="493"/>
      <c r="N46" s="493"/>
    </row>
    <row r="47" spans="1:14" s="15" customFormat="1" ht="13.5" customHeight="1">
      <c r="A47" s="58"/>
      <c r="B47" s="58"/>
      <c r="C47" s="58"/>
      <c r="D47" s="58"/>
      <c r="E47" s="58"/>
      <c r="G47" s="49" t="s">
        <v>130</v>
      </c>
      <c r="H47" s="49"/>
      <c r="I47" s="493" t="s">
        <v>443</v>
      </c>
      <c r="J47" s="493"/>
      <c r="K47" s="493"/>
      <c r="L47" s="493"/>
      <c r="M47" s="493"/>
      <c r="N47" s="493"/>
    </row>
  </sheetData>
  <mergeCells count="160">
    <mergeCell ref="F6:H6"/>
    <mergeCell ref="I6:K6"/>
    <mergeCell ref="L6:N6"/>
    <mergeCell ref="A7:B8"/>
    <mergeCell ref="C7:D8"/>
    <mergeCell ref="E7:E8"/>
    <mergeCell ref="A1:N1"/>
    <mergeCell ref="A2:N2"/>
    <mergeCell ref="A4:G4"/>
    <mergeCell ref="J4:N4"/>
    <mergeCell ref="A5:B6"/>
    <mergeCell ref="C5:D6"/>
    <mergeCell ref="E5:E6"/>
    <mergeCell ref="F5:H5"/>
    <mergeCell ref="I5:K5"/>
    <mergeCell ref="L5:N5"/>
    <mergeCell ref="A12:B12"/>
    <mergeCell ref="C12:D12"/>
    <mergeCell ref="A13:B13"/>
    <mergeCell ref="C13:D13"/>
    <mergeCell ref="C16:D17"/>
    <mergeCell ref="E16:E17"/>
    <mergeCell ref="A10:B10"/>
    <mergeCell ref="C10:D10"/>
    <mergeCell ref="A11:B11"/>
    <mergeCell ref="C11:D11"/>
    <mergeCell ref="A14:B14"/>
    <mergeCell ref="C14:D14"/>
    <mergeCell ref="L16:L17"/>
    <mergeCell ref="M16:M17"/>
    <mergeCell ref="N16:N17"/>
    <mergeCell ref="A17:A19"/>
    <mergeCell ref="C18:D19"/>
    <mergeCell ref="E18:E19"/>
    <mergeCell ref="F18:F19"/>
    <mergeCell ref="G18:G19"/>
    <mergeCell ref="H18:H19"/>
    <mergeCell ref="I18:I19"/>
    <mergeCell ref="F16:F17"/>
    <mergeCell ref="G16:G17"/>
    <mergeCell ref="H16:H17"/>
    <mergeCell ref="I16:I17"/>
    <mergeCell ref="J16:J17"/>
    <mergeCell ref="K16:K17"/>
    <mergeCell ref="J18:J19"/>
    <mergeCell ref="K18:K19"/>
    <mergeCell ref="L18:L19"/>
    <mergeCell ref="M18:M19"/>
    <mergeCell ref="N18:N19"/>
    <mergeCell ref="C20:D21"/>
    <mergeCell ref="E20:E21"/>
    <mergeCell ref="F20:F21"/>
    <mergeCell ref="G20:G21"/>
    <mergeCell ref="H20:H21"/>
    <mergeCell ref="M22:M23"/>
    <mergeCell ref="N22:N23"/>
    <mergeCell ref="A21:A23"/>
    <mergeCell ref="C22:D23"/>
    <mergeCell ref="E22:E23"/>
    <mergeCell ref="F22:F23"/>
    <mergeCell ref="G22:G23"/>
    <mergeCell ref="H22:H23"/>
    <mergeCell ref="I20:I21"/>
    <mergeCell ref="J20:J21"/>
    <mergeCell ref="K20:K21"/>
    <mergeCell ref="L20:L21"/>
    <mergeCell ref="M20:M21"/>
    <mergeCell ref="N20:N21"/>
    <mergeCell ref="A24:B24"/>
    <mergeCell ref="D24:E24"/>
    <mergeCell ref="J24:K24"/>
    <mergeCell ref="A25:B25"/>
    <mergeCell ref="C25:E25"/>
    <mergeCell ref="F25:H25"/>
    <mergeCell ref="I25:J25"/>
    <mergeCell ref="K25:L25"/>
    <mergeCell ref="I22:I23"/>
    <mergeCell ref="J22:J23"/>
    <mergeCell ref="K22:K23"/>
    <mergeCell ref="L22:L23"/>
    <mergeCell ref="A29:B29"/>
    <mergeCell ref="D29:E29"/>
    <mergeCell ref="F29:G29"/>
    <mergeCell ref="I29:J29"/>
    <mergeCell ref="K29:L29"/>
    <mergeCell ref="M29:N29"/>
    <mergeCell ref="M25:N25"/>
    <mergeCell ref="A26:B27"/>
    <mergeCell ref="D26:E26"/>
    <mergeCell ref="F26:G26"/>
    <mergeCell ref="I26:J27"/>
    <mergeCell ref="K26:L27"/>
    <mergeCell ref="M26:N27"/>
    <mergeCell ref="D27:E27"/>
    <mergeCell ref="F27:G27"/>
    <mergeCell ref="A31:B31"/>
    <mergeCell ref="D31:E31"/>
    <mergeCell ref="F31:G31"/>
    <mergeCell ref="I31:J31"/>
    <mergeCell ref="K31:L31"/>
    <mergeCell ref="M31:N31"/>
    <mergeCell ref="A30:B30"/>
    <mergeCell ref="D30:E30"/>
    <mergeCell ref="F30:G30"/>
    <mergeCell ref="I30:J30"/>
    <mergeCell ref="K30:L30"/>
    <mergeCell ref="M30:N30"/>
    <mergeCell ref="A34:B34"/>
    <mergeCell ref="D34:E34"/>
    <mergeCell ref="F34:G34"/>
    <mergeCell ref="I34:J34"/>
    <mergeCell ref="K34:L34"/>
    <mergeCell ref="M34:N34"/>
    <mergeCell ref="M36:N37"/>
    <mergeCell ref="A37:A39"/>
    <mergeCell ref="C38:C39"/>
    <mergeCell ref="D38:E39"/>
    <mergeCell ref="F38:G39"/>
    <mergeCell ref="H38:H39"/>
    <mergeCell ref="I38:J39"/>
    <mergeCell ref="K38:L39"/>
    <mergeCell ref="M38:N39"/>
    <mergeCell ref="C36:C37"/>
    <mergeCell ref="D36:E37"/>
    <mergeCell ref="F36:G37"/>
    <mergeCell ref="H36:H37"/>
    <mergeCell ref="I36:J37"/>
    <mergeCell ref="K36:L37"/>
    <mergeCell ref="A33:B33"/>
    <mergeCell ref="D33:E33"/>
    <mergeCell ref="F33:G33"/>
    <mergeCell ref="I33:J33"/>
    <mergeCell ref="K33:L33"/>
    <mergeCell ref="M33:N33"/>
    <mergeCell ref="A32:B32"/>
    <mergeCell ref="D32:E32"/>
    <mergeCell ref="F32:G32"/>
    <mergeCell ref="I32:J32"/>
    <mergeCell ref="K32:L32"/>
    <mergeCell ref="M32:N32"/>
    <mergeCell ref="I47:N47"/>
    <mergeCell ref="M40:N41"/>
    <mergeCell ref="A41:A43"/>
    <mergeCell ref="C42:C43"/>
    <mergeCell ref="D42:E43"/>
    <mergeCell ref="F42:G43"/>
    <mergeCell ref="H42:H43"/>
    <mergeCell ref="I42:J43"/>
    <mergeCell ref="K42:L43"/>
    <mergeCell ref="M42:N43"/>
    <mergeCell ref="C40:C41"/>
    <mergeCell ref="D40:E41"/>
    <mergeCell ref="F40:G41"/>
    <mergeCell ref="H40:H41"/>
    <mergeCell ref="I40:J41"/>
    <mergeCell ref="K40:L41"/>
    <mergeCell ref="A45:F45"/>
    <mergeCell ref="I45:N45"/>
    <mergeCell ref="A46:D46"/>
    <mergeCell ref="I46:N46"/>
  </mergeCells>
  <phoneticPr fontId="4" type="noConversion"/>
  <pageMargins left="0.75" right="0.75" top="1" bottom="1" header="0.5" footer="0.5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zoomScale="110" zoomScaleNormal="110" workbookViewId="0">
      <selection activeCell="M21" sqref="M21"/>
    </sheetView>
  </sheetViews>
  <sheetFormatPr defaultRowHeight="13.5"/>
  <cols>
    <col min="1" max="1" width="8.88671875" customWidth="1"/>
    <col min="2" max="4" width="3.109375" customWidth="1"/>
    <col min="5" max="6" width="3.6640625" bestFit="1" customWidth="1"/>
    <col min="7" max="7" width="3.44140625" customWidth="1"/>
    <col min="8" max="8" width="2.77734375" customWidth="1"/>
    <col min="9" max="13" width="2.109375" customWidth="1"/>
    <col min="14" max="19" width="2.88671875" style="169" customWidth="1"/>
    <col min="20" max="20" width="2.5546875" style="169" customWidth="1"/>
    <col min="21" max="24" width="2.109375" style="169" customWidth="1"/>
    <col min="25" max="25" width="2.109375" customWidth="1"/>
    <col min="26" max="26" width="4.21875" customWidth="1"/>
    <col min="256" max="256" width="7.33203125" customWidth="1"/>
    <col min="257" max="259" width="3.109375" customWidth="1"/>
    <col min="260" max="261" width="3.6640625" bestFit="1" customWidth="1"/>
    <col min="262" max="262" width="3.44140625" customWidth="1"/>
    <col min="263" max="263" width="2.77734375" customWidth="1"/>
    <col min="264" max="268" width="2.109375" customWidth="1"/>
    <col min="269" max="274" width="2.88671875" customWidth="1"/>
    <col min="275" max="275" width="2.5546875" customWidth="1"/>
    <col min="276" max="280" width="2.109375" customWidth="1"/>
    <col min="281" max="281" width="4.21875" customWidth="1"/>
    <col min="512" max="512" width="7.33203125" customWidth="1"/>
    <col min="513" max="515" width="3.109375" customWidth="1"/>
    <col min="516" max="517" width="3.6640625" bestFit="1" customWidth="1"/>
    <col min="518" max="518" width="3.44140625" customWidth="1"/>
    <col min="519" max="519" width="2.77734375" customWidth="1"/>
    <col min="520" max="524" width="2.109375" customWidth="1"/>
    <col min="525" max="530" width="2.88671875" customWidth="1"/>
    <col min="531" max="531" width="2.5546875" customWidth="1"/>
    <col min="532" max="536" width="2.109375" customWidth="1"/>
    <col min="537" max="537" width="4.21875" customWidth="1"/>
    <col min="768" max="768" width="7.33203125" customWidth="1"/>
    <col min="769" max="771" width="3.109375" customWidth="1"/>
    <col min="772" max="773" width="3.6640625" bestFit="1" customWidth="1"/>
    <col min="774" max="774" width="3.44140625" customWidth="1"/>
    <col min="775" max="775" width="2.77734375" customWidth="1"/>
    <col min="776" max="780" width="2.109375" customWidth="1"/>
    <col min="781" max="786" width="2.88671875" customWidth="1"/>
    <col min="787" max="787" width="2.5546875" customWidth="1"/>
    <col min="788" max="792" width="2.109375" customWidth="1"/>
    <col min="793" max="793" width="4.21875" customWidth="1"/>
    <col min="1024" max="1024" width="7.33203125" customWidth="1"/>
    <col min="1025" max="1027" width="3.109375" customWidth="1"/>
    <col min="1028" max="1029" width="3.6640625" bestFit="1" customWidth="1"/>
    <col min="1030" max="1030" width="3.44140625" customWidth="1"/>
    <col min="1031" max="1031" width="2.77734375" customWidth="1"/>
    <col min="1032" max="1036" width="2.109375" customWidth="1"/>
    <col min="1037" max="1042" width="2.88671875" customWidth="1"/>
    <col min="1043" max="1043" width="2.5546875" customWidth="1"/>
    <col min="1044" max="1048" width="2.109375" customWidth="1"/>
    <col min="1049" max="1049" width="4.21875" customWidth="1"/>
    <col min="1280" max="1280" width="7.33203125" customWidth="1"/>
    <col min="1281" max="1283" width="3.109375" customWidth="1"/>
    <col min="1284" max="1285" width="3.6640625" bestFit="1" customWidth="1"/>
    <col min="1286" max="1286" width="3.44140625" customWidth="1"/>
    <col min="1287" max="1287" width="2.77734375" customWidth="1"/>
    <col min="1288" max="1292" width="2.109375" customWidth="1"/>
    <col min="1293" max="1298" width="2.88671875" customWidth="1"/>
    <col min="1299" max="1299" width="2.5546875" customWidth="1"/>
    <col min="1300" max="1304" width="2.109375" customWidth="1"/>
    <col min="1305" max="1305" width="4.21875" customWidth="1"/>
    <col min="1536" max="1536" width="7.33203125" customWidth="1"/>
    <col min="1537" max="1539" width="3.109375" customWidth="1"/>
    <col min="1540" max="1541" width="3.6640625" bestFit="1" customWidth="1"/>
    <col min="1542" max="1542" width="3.44140625" customWidth="1"/>
    <col min="1543" max="1543" width="2.77734375" customWidth="1"/>
    <col min="1544" max="1548" width="2.109375" customWidth="1"/>
    <col min="1549" max="1554" width="2.88671875" customWidth="1"/>
    <col min="1555" max="1555" width="2.5546875" customWidth="1"/>
    <col min="1556" max="1560" width="2.109375" customWidth="1"/>
    <col min="1561" max="1561" width="4.21875" customWidth="1"/>
    <col min="1792" max="1792" width="7.33203125" customWidth="1"/>
    <col min="1793" max="1795" width="3.109375" customWidth="1"/>
    <col min="1796" max="1797" width="3.6640625" bestFit="1" customWidth="1"/>
    <col min="1798" max="1798" width="3.44140625" customWidth="1"/>
    <col min="1799" max="1799" width="2.77734375" customWidth="1"/>
    <col min="1800" max="1804" width="2.109375" customWidth="1"/>
    <col min="1805" max="1810" width="2.88671875" customWidth="1"/>
    <col min="1811" max="1811" width="2.5546875" customWidth="1"/>
    <col min="1812" max="1816" width="2.109375" customWidth="1"/>
    <col min="1817" max="1817" width="4.21875" customWidth="1"/>
    <col min="2048" max="2048" width="7.33203125" customWidth="1"/>
    <col min="2049" max="2051" width="3.109375" customWidth="1"/>
    <col min="2052" max="2053" width="3.6640625" bestFit="1" customWidth="1"/>
    <col min="2054" max="2054" width="3.44140625" customWidth="1"/>
    <col min="2055" max="2055" width="2.77734375" customWidth="1"/>
    <col min="2056" max="2060" width="2.109375" customWidth="1"/>
    <col min="2061" max="2066" width="2.88671875" customWidth="1"/>
    <col min="2067" max="2067" width="2.5546875" customWidth="1"/>
    <col min="2068" max="2072" width="2.109375" customWidth="1"/>
    <col min="2073" max="2073" width="4.21875" customWidth="1"/>
    <col min="2304" max="2304" width="7.33203125" customWidth="1"/>
    <col min="2305" max="2307" width="3.109375" customWidth="1"/>
    <col min="2308" max="2309" width="3.6640625" bestFit="1" customWidth="1"/>
    <col min="2310" max="2310" width="3.44140625" customWidth="1"/>
    <col min="2311" max="2311" width="2.77734375" customWidth="1"/>
    <col min="2312" max="2316" width="2.109375" customWidth="1"/>
    <col min="2317" max="2322" width="2.88671875" customWidth="1"/>
    <col min="2323" max="2323" width="2.5546875" customWidth="1"/>
    <col min="2324" max="2328" width="2.109375" customWidth="1"/>
    <col min="2329" max="2329" width="4.21875" customWidth="1"/>
    <col min="2560" max="2560" width="7.33203125" customWidth="1"/>
    <col min="2561" max="2563" width="3.109375" customWidth="1"/>
    <col min="2564" max="2565" width="3.6640625" bestFit="1" customWidth="1"/>
    <col min="2566" max="2566" width="3.44140625" customWidth="1"/>
    <col min="2567" max="2567" width="2.77734375" customWidth="1"/>
    <col min="2568" max="2572" width="2.109375" customWidth="1"/>
    <col min="2573" max="2578" width="2.88671875" customWidth="1"/>
    <col min="2579" max="2579" width="2.5546875" customWidth="1"/>
    <col min="2580" max="2584" width="2.109375" customWidth="1"/>
    <col min="2585" max="2585" width="4.21875" customWidth="1"/>
    <col min="2816" max="2816" width="7.33203125" customWidth="1"/>
    <col min="2817" max="2819" width="3.109375" customWidth="1"/>
    <col min="2820" max="2821" width="3.6640625" bestFit="1" customWidth="1"/>
    <col min="2822" max="2822" width="3.44140625" customWidth="1"/>
    <col min="2823" max="2823" width="2.77734375" customWidth="1"/>
    <col min="2824" max="2828" width="2.109375" customWidth="1"/>
    <col min="2829" max="2834" width="2.88671875" customWidth="1"/>
    <col min="2835" max="2835" width="2.5546875" customWidth="1"/>
    <col min="2836" max="2840" width="2.109375" customWidth="1"/>
    <col min="2841" max="2841" width="4.21875" customWidth="1"/>
    <col min="3072" max="3072" width="7.33203125" customWidth="1"/>
    <col min="3073" max="3075" width="3.109375" customWidth="1"/>
    <col min="3076" max="3077" width="3.6640625" bestFit="1" customWidth="1"/>
    <col min="3078" max="3078" width="3.44140625" customWidth="1"/>
    <col min="3079" max="3079" width="2.77734375" customWidth="1"/>
    <col min="3080" max="3084" width="2.109375" customWidth="1"/>
    <col min="3085" max="3090" width="2.88671875" customWidth="1"/>
    <col min="3091" max="3091" width="2.5546875" customWidth="1"/>
    <col min="3092" max="3096" width="2.109375" customWidth="1"/>
    <col min="3097" max="3097" width="4.21875" customWidth="1"/>
    <col min="3328" max="3328" width="7.33203125" customWidth="1"/>
    <col min="3329" max="3331" width="3.109375" customWidth="1"/>
    <col min="3332" max="3333" width="3.6640625" bestFit="1" customWidth="1"/>
    <col min="3334" max="3334" width="3.44140625" customWidth="1"/>
    <col min="3335" max="3335" width="2.77734375" customWidth="1"/>
    <col min="3336" max="3340" width="2.109375" customWidth="1"/>
    <col min="3341" max="3346" width="2.88671875" customWidth="1"/>
    <col min="3347" max="3347" width="2.5546875" customWidth="1"/>
    <col min="3348" max="3352" width="2.109375" customWidth="1"/>
    <col min="3353" max="3353" width="4.21875" customWidth="1"/>
    <col min="3584" max="3584" width="7.33203125" customWidth="1"/>
    <col min="3585" max="3587" width="3.109375" customWidth="1"/>
    <col min="3588" max="3589" width="3.6640625" bestFit="1" customWidth="1"/>
    <col min="3590" max="3590" width="3.44140625" customWidth="1"/>
    <col min="3591" max="3591" width="2.77734375" customWidth="1"/>
    <col min="3592" max="3596" width="2.109375" customWidth="1"/>
    <col min="3597" max="3602" width="2.88671875" customWidth="1"/>
    <col min="3603" max="3603" width="2.5546875" customWidth="1"/>
    <col min="3604" max="3608" width="2.109375" customWidth="1"/>
    <col min="3609" max="3609" width="4.21875" customWidth="1"/>
    <col min="3840" max="3840" width="7.33203125" customWidth="1"/>
    <col min="3841" max="3843" width="3.109375" customWidth="1"/>
    <col min="3844" max="3845" width="3.6640625" bestFit="1" customWidth="1"/>
    <col min="3846" max="3846" width="3.44140625" customWidth="1"/>
    <col min="3847" max="3847" width="2.77734375" customWidth="1"/>
    <col min="3848" max="3852" width="2.109375" customWidth="1"/>
    <col min="3853" max="3858" width="2.88671875" customWidth="1"/>
    <col min="3859" max="3859" width="2.5546875" customWidth="1"/>
    <col min="3860" max="3864" width="2.109375" customWidth="1"/>
    <col min="3865" max="3865" width="4.21875" customWidth="1"/>
    <col min="4096" max="4096" width="7.33203125" customWidth="1"/>
    <col min="4097" max="4099" width="3.109375" customWidth="1"/>
    <col min="4100" max="4101" width="3.6640625" bestFit="1" customWidth="1"/>
    <col min="4102" max="4102" width="3.44140625" customWidth="1"/>
    <col min="4103" max="4103" width="2.77734375" customWidth="1"/>
    <col min="4104" max="4108" width="2.109375" customWidth="1"/>
    <col min="4109" max="4114" width="2.88671875" customWidth="1"/>
    <col min="4115" max="4115" width="2.5546875" customWidth="1"/>
    <col min="4116" max="4120" width="2.109375" customWidth="1"/>
    <col min="4121" max="4121" width="4.21875" customWidth="1"/>
    <col min="4352" max="4352" width="7.33203125" customWidth="1"/>
    <col min="4353" max="4355" width="3.109375" customWidth="1"/>
    <col min="4356" max="4357" width="3.6640625" bestFit="1" customWidth="1"/>
    <col min="4358" max="4358" width="3.44140625" customWidth="1"/>
    <col min="4359" max="4359" width="2.77734375" customWidth="1"/>
    <col min="4360" max="4364" width="2.109375" customWidth="1"/>
    <col min="4365" max="4370" width="2.88671875" customWidth="1"/>
    <col min="4371" max="4371" width="2.5546875" customWidth="1"/>
    <col min="4372" max="4376" width="2.109375" customWidth="1"/>
    <col min="4377" max="4377" width="4.21875" customWidth="1"/>
    <col min="4608" max="4608" width="7.33203125" customWidth="1"/>
    <col min="4609" max="4611" width="3.109375" customWidth="1"/>
    <col min="4612" max="4613" width="3.6640625" bestFit="1" customWidth="1"/>
    <col min="4614" max="4614" width="3.44140625" customWidth="1"/>
    <col min="4615" max="4615" width="2.77734375" customWidth="1"/>
    <col min="4616" max="4620" width="2.109375" customWidth="1"/>
    <col min="4621" max="4626" width="2.88671875" customWidth="1"/>
    <col min="4627" max="4627" width="2.5546875" customWidth="1"/>
    <col min="4628" max="4632" width="2.109375" customWidth="1"/>
    <col min="4633" max="4633" width="4.21875" customWidth="1"/>
    <col min="4864" max="4864" width="7.33203125" customWidth="1"/>
    <col min="4865" max="4867" width="3.109375" customWidth="1"/>
    <col min="4868" max="4869" width="3.6640625" bestFit="1" customWidth="1"/>
    <col min="4870" max="4870" width="3.44140625" customWidth="1"/>
    <col min="4871" max="4871" width="2.77734375" customWidth="1"/>
    <col min="4872" max="4876" width="2.109375" customWidth="1"/>
    <col min="4877" max="4882" width="2.88671875" customWidth="1"/>
    <col min="4883" max="4883" width="2.5546875" customWidth="1"/>
    <col min="4884" max="4888" width="2.109375" customWidth="1"/>
    <col min="4889" max="4889" width="4.21875" customWidth="1"/>
    <col min="5120" max="5120" width="7.33203125" customWidth="1"/>
    <col min="5121" max="5123" width="3.109375" customWidth="1"/>
    <col min="5124" max="5125" width="3.6640625" bestFit="1" customWidth="1"/>
    <col min="5126" max="5126" width="3.44140625" customWidth="1"/>
    <col min="5127" max="5127" width="2.77734375" customWidth="1"/>
    <col min="5128" max="5132" width="2.109375" customWidth="1"/>
    <col min="5133" max="5138" width="2.88671875" customWidth="1"/>
    <col min="5139" max="5139" width="2.5546875" customWidth="1"/>
    <col min="5140" max="5144" width="2.109375" customWidth="1"/>
    <col min="5145" max="5145" width="4.21875" customWidth="1"/>
    <col min="5376" max="5376" width="7.33203125" customWidth="1"/>
    <col min="5377" max="5379" width="3.109375" customWidth="1"/>
    <col min="5380" max="5381" width="3.6640625" bestFit="1" customWidth="1"/>
    <col min="5382" max="5382" width="3.44140625" customWidth="1"/>
    <col min="5383" max="5383" width="2.77734375" customWidth="1"/>
    <col min="5384" max="5388" width="2.109375" customWidth="1"/>
    <col min="5389" max="5394" width="2.88671875" customWidth="1"/>
    <col min="5395" max="5395" width="2.5546875" customWidth="1"/>
    <col min="5396" max="5400" width="2.109375" customWidth="1"/>
    <col min="5401" max="5401" width="4.21875" customWidth="1"/>
    <col min="5632" max="5632" width="7.33203125" customWidth="1"/>
    <col min="5633" max="5635" width="3.109375" customWidth="1"/>
    <col min="5636" max="5637" width="3.6640625" bestFit="1" customWidth="1"/>
    <col min="5638" max="5638" width="3.44140625" customWidth="1"/>
    <col min="5639" max="5639" width="2.77734375" customWidth="1"/>
    <col min="5640" max="5644" width="2.109375" customWidth="1"/>
    <col min="5645" max="5650" width="2.88671875" customWidth="1"/>
    <col min="5651" max="5651" width="2.5546875" customWidth="1"/>
    <col min="5652" max="5656" width="2.109375" customWidth="1"/>
    <col min="5657" max="5657" width="4.21875" customWidth="1"/>
    <col min="5888" max="5888" width="7.33203125" customWidth="1"/>
    <col min="5889" max="5891" width="3.109375" customWidth="1"/>
    <col min="5892" max="5893" width="3.6640625" bestFit="1" customWidth="1"/>
    <col min="5894" max="5894" width="3.44140625" customWidth="1"/>
    <col min="5895" max="5895" width="2.77734375" customWidth="1"/>
    <col min="5896" max="5900" width="2.109375" customWidth="1"/>
    <col min="5901" max="5906" width="2.88671875" customWidth="1"/>
    <col min="5907" max="5907" width="2.5546875" customWidth="1"/>
    <col min="5908" max="5912" width="2.109375" customWidth="1"/>
    <col min="5913" max="5913" width="4.21875" customWidth="1"/>
    <col min="6144" max="6144" width="7.33203125" customWidth="1"/>
    <col min="6145" max="6147" width="3.109375" customWidth="1"/>
    <col min="6148" max="6149" width="3.6640625" bestFit="1" customWidth="1"/>
    <col min="6150" max="6150" width="3.44140625" customWidth="1"/>
    <col min="6151" max="6151" width="2.77734375" customWidth="1"/>
    <col min="6152" max="6156" width="2.109375" customWidth="1"/>
    <col min="6157" max="6162" width="2.88671875" customWidth="1"/>
    <col min="6163" max="6163" width="2.5546875" customWidth="1"/>
    <col min="6164" max="6168" width="2.109375" customWidth="1"/>
    <col min="6169" max="6169" width="4.21875" customWidth="1"/>
    <col min="6400" max="6400" width="7.33203125" customWidth="1"/>
    <col min="6401" max="6403" width="3.109375" customWidth="1"/>
    <col min="6404" max="6405" width="3.6640625" bestFit="1" customWidth="1"/>
    <col min="6406" max="6406" width="3.44140625" customWidth="1"/>
    <col min="6407" max="6407" width="2.77734375" customWidth="1"/>
    <col min="6408" max="6412" width="2.109375" customWidth="1"/>
    <col min="6413" max="6418" width="2.88671875" customWidth="1"/>
    <col min="6419" max="6419" width="2.5546875" customWidth="1"/>
    <col min="6420" max="6424" width="2.109375" customWidth="1"/>
    <col min="6425" max="6425" width="4.21875" customWidth="1"/>
    <col min="6656" max="6656" width="7.33203125" customWidth="1"/>
    <col min="6657" max="6659" width="3.109375" customWidth="1"/>
    <col min="6660" max="6661" width="3.6640625" bestFit="1" customWidth="1"/>
    <col min="6662" max="6662" width="3.44140625" customWidth="1"/>
    <col min="6663" max="6663" width="2.77734375" customWidth="1"/>
    <col min="6664" max="6668" width="2.109375" customWidth="1"/>
    <col min="6669" max="6674" width="2.88671875" customWidth="1"/>
    <col min="6675" max="6675" width="2.5546875" customWidth="1"/>
    <col min="6676" max="6680" width="2.109375" customWidth="1"/>
    <col min="6681" max="6681" width="4.21875" customWidth="1"/>
    <col min="6912" max="6912" width="7.33203125" customWidth="1"/>
    <col min="6913" max="6915" width="3.109375" customWidth="1"/>
    <col min="6916" max="6917" width="3.6640625" bestFit="1" customWidth="1"/>
    <col min="6918" max="6918" width="3.44140625" customWidth="1"/>
    <col min="6919" max="6919" width="2.77734375" customWidth="1"/>
    <col min="6920" max="6924" width="2.109375" customWidth="1"/>
    <col min="6925" max="6930" width="2.88671875" customWidth="1"/>
    <col min="6931" max="6931" width="2.5546875" customWidth="1"/>
    <col min="6932" max="6936" width="2.109375" customWidth="1"/>
    <col min="6937" max="6937" width="4.21875" customWidth="1"/>
    <col min="7168" max="7168" width="7.33203125" customWidth="1"/>
    <col min="7169" max="7171" width="3.109375" customWidth="1"/>
    <col min="7172" max="7173" width="3.6640625" bestFit="1" customWidth="1"/>
    <col min="7174" max="7174" width="3.44140625" customWidth="1"/>
    <col min="7175" max="7175" width="2.77734375" customWidth="1"/>
    <col min="7176" max="7180" width="2.109375" customWidth="1"/>
    <col min="7181" max="7186" width="2.88671875" customWidth="1"/>
    <col min="7187" max="7187" width="2.5546875" customWidth="1"/>
    <col min="7188" max="7192" width="2.109375" customWidth="1"/>
    <col min="7193" max="7193" width="4.21875" customWidth="1"/>
    <col min="7424" max="7424" width="7.33203125" customWidth="1"/>
    <col min="7425" max="7427" width="3.109375" customWidth="1"/>
    <col min="7428" max="7429" width="3.6640625" bestFit="1" customWidth="1"/>
    <col min="7430" max="7430" width="3.44140625" customWidth="1"/>
    <col min="7431" max="7431" width="2.77734375" customWidth="1"/>
    <col min="7432" max="7436" width="2.109375" customWidth="1"/>
    <col min="7437" max="7442" width="2.88671875" customWidth="1"/>
    <col min="7443" max="7443" width="2.5546875" customWidth="1"/>
    <col min="7444" max="7448" width="2.109375" customWidth="1"/>
    <col min="7449" max="7449" width="4.21875" customWidth="1"/>
    <col min="7680" max="7680" width="7.33203125" customWidth="1"/>
    <col min="7681" max="7683" width="3.109375" customWidth="1"/>
    <col min="7684" max="7685" width="3.6640625" bestFit="1" customWidth="1"/>
    <col min="7686" max="7686" width="3.44140625" customWidth="1"/>
    <col min="7687" max="7687" width="2.77734375" customWidth="1"/>
    <col min="7688" max="7692" width="2.109375" customWidth="1"/>
    <col min="7693" max="7698" width="2.88671875" customWidth="1"/>
    <col min="7699" max="7699" width="2.5546875" customWidth="1"/>
    <col min="7700" max="7704" width="2.109375" customWidth="1"/>
    <col min="7705" max="7705" width="4.21875" customWidth="1"/>
    <col min="7936" max="7936" width="7.33203125" customWidth="1"/>
    <col min="7937" max="7939" width="3.109375" customWidth="1"/>
    <col min="7940" max="7941" width="3.6640625" bestFit="1" customWidth="1"/>
    <col min="7942" max="7942" width="3.44140625" customWidth="1"/>
    <col min="7943" max="7943" width="2.77734375" customWidth="1"/>
    <col min="7944" max="7948" width="2.109375" customWidth="1"/>
    <col min="7949" max="7954" width="2.88671875" customWidth="1"/>
    <col min="7955" max="7955" width="2.5546875" customWidth="1"/>
    <col min="7956" max="7960" width="2.109375" customWidth="1"/>
    <col min="7961" max="7961" width="4.21875" customWidth="1"/>
    <col min="8192" max="8192" width="7.33203125" customWidth="1"/>
    <col min="8193" max="8195" width="3.109375" customWidth="1"/>
    <col min="8196" max="8197" width="3.6640625" bestFit="1" customWidth="1"/>
    <col min="8198" max="8198" width="3.44140625" customWidth="1"/>
    <col min="8199" max="8199" width="2.77734375" customWidth="1"/>
    <col min="8200" max="8204" width="2.109375" customWidth="1"/>
    <col min="8205" max="8210" width="2.88671875" customWidth="1"/>
    <col min="8211" max="8211" width="2.5546875" customWidth="1"/>
    <col min="8212" max="8216" width="2.109375" customWidth="1"/>
    <col min="8217" max="8217" width="4.21875" customWidth="1"/>
    <col min="8448" max="8448" width="7.33203125" customWidth="1"/>
    <col min="8449" max="8451" width="3.109375" customWidth="1"/>
    <col min="8452" max="8453" width="3.6640625" bestFit="1" customWidth="1"/>
    <col min="8454" max="8454" width="3.44140625" customWidth="1"/>
    <col min="8455" max="8455" width="2.77734375" customWidth="1"/>
    <col min="8456" max="8460" width="2.109375" customWidth="1"/>
    <col min="8461" max="8466" width="2.88671875" customWidth="1"/>
    <col min="8467" max="8467" width="2.5546875" customWidth="1"/>
    <col min="8468" max="8472" width="2.109375" customWidth="1"/>
    <col min="8473" max="8473" width="4.21875" customWidth="1"/>
    <col min="8704" max="8704" width="7.33203125" customWidth="1"/>
    <col min="8705" max="8707" width="3.109375" customWidth="1"/>
    <col min="8708" max="8709" width="3.6640625" bestFit="1" customWidth="1"/>
    <col min="8710" max="8710" width="3.44140625" customWidth="1"/>
    <col min="8711" max="8711" width="2.77734375" customWidth="1"/>
    <col min="8712" max="8716" width="2.109375" customWidth="1"/>
    <col min="8717" max="8722" width="2.88671875" customWidth="1"/>
    <col min="8723" max="8723" width="2.5546875" customWidth="1"/>
    <col min="8724" max="8728" width="2.109375" customWidth="1"/>
    <col min="8729" max="8729" width="4.21875" customWidth="1"/>
    <col min="8960" max="8960" width="7.33203125" customWidth="1"/>
    <col min="8961" max="8963" width="3.109375" customWidth="1"/>
    <col min="8964" max="8965" width="3.6640625" bestFit="1" customWidth="1"/>
    <col min="8966" max="8966" width="3.44140625" customWidth="1"/>
    <col min="8967" max="8967" width="2.77734375" customWidth="1"/>
    <col min="8968" max="8972" width="2.109375" customWidth="1"/>
    <col min="8973" max="8978" width="2.88671875" customWidth="1"/>
    <col min="8979" max="8979" width="2.5546875" customWidth="1"/>
    <col min="8980" max="8984" width="2.109375" customWidth="1"/>
    <col min="8985" max="8985" width="4.21875" customWidth="1"/>
    <col min="9216" max="9216" width="7.33203125" customWidth="1"/>
    <col min="9217" max="9219" width="3.109375" customWidth="1"/>
    <col min="9220" max="9221" width="3.6640625" bestFit="1" customWidth="1"/>
    <col min="9222" max="9222" width="3.44140625" customWidth="1"/>
    <col min="9223" max="9223" width="2.77734375" customWidth="1"/>
    <col min="9224" max="9228" width="2.109375" customWidth="1"/>
    <col min="9229" max="9234" width="2.88671875" customWidth="1"/>
    <col min="9235" max="9235" width="2.5546875" customWidth="1"/>
    <col min="9236" max="9240" width="2.109375" customWidth="1"/>
    <col min="9241" max="9241" width="4.21875" customWidth="1"/>
    <col min="9472" max="9472" width="7.33203125" customWidth="1"/>
    <col min="9473" max="9475" width="3.109375" customWidth="1"/>
    <col min="9476" max="9477" width="3.6640625" bestFit="1" customWidth="1"/>
    <col min="9478" max="9478" width="3.44140625" customWidth="1"/>
    <col min="9479" max="9479" width="2.77734375" customWidth="1"/>
    <col min="9480" max="9484" width="2.109375" customWidth="1"/>
    <col min="9485" max="9490" width="2.88671875" customWidth="1"/>
    <col min="9491" max="9491" width="2.5546875" customWidth="1"/>
    <col min="9492" max="9496" width="2.109375" customWidth="1"/>
    <col min="9497" max="9497" width="4.21875" customWidth="1"/>
    <col min="9728" max="9728" width="7.33203125" customWidth="1"/>
    <col min="9729" max="9731" width="3.109375" customWidth="1"/>
    <col min="9732" max="9733" width="3.6640625" bestFit="1" customWidth="1"/>
    <col min="9734" max="9734" width="3.44140625" customWidth="1"/>
    <col min="9735" max="9735" width="2.77734375" customWidth="1"/>
    <col min="9736" max="9740" width="2.109375" customWidth="1"/>
    <col min="9741" max="9746" width="2.88671875" customWidth="1"/>
    <col min="9747" max="9747" width="2.5546875" customWidth="1"/>
    <col min="9748" max="9752" width="2.109375" customWidth="1"/>
    <col min="9753" max="9753" width="4.21875" customWidth="1"/>
    <col min="9984" max="9984" width="7.33203125" customWidth="1"/>
    <col min="9985" max="9987" width="3.109375" customWidth="1"/>
    <col min="9988" max="9989" width="3.6640625" bestFit="1" customWidth="1"/>
    <col min="9990" max="9990" width="3.44140625" customWidth="1"/>
    <col min="9991" max="9991" width="2.77734375" customWidth="1"/>
    <col min="9992" max="9996" width="2.109375" customWidth="1"/>
    <col min="9997" max="10002" width="2.88671875" customWidth="1"/>
    <col min="10003" max="10003" width="2.5546875" customWidth="1"/>
    <col min="10004" max="10008" width="2.109375" customWidth="1"/>
    <col min="10009" max="10009" width="4.21875" customWidth="1"/>
    <col min="10240" max="10240" width="7.33203125" customWidth="1"/>
    <col min="10241" max="10243" width="3.109375" customWidth="1"/>
    <col min="10244" max="10245" width="3.6640625" bestFit="1" customWidth="1"/>
    <col min="10246" max="10246" width="3.44140625" customWidth="1"/>
    <col min="10247" max="10247" width="2.77734375" customWidth="1"/>
    <col min="10248" max="10252" width="2.109375" customWidth="1"/>
    <col min="10253" max="10258" width="2.88671875" customWidth="1"/>
    <col min="10259" max="10259" width="2.5546875" customWidth="1"/>
    <col min="10260" max="10264" width="2.109375" customWidth="1"/>
    <col min="10265" max="10265" width="4.21875" customWidth="1"/>
    <col min="10496" max="10496" width="7.33203125" customWidth="1"/>
    <col min="10497" max="10499" width="3.109375" customWidth="1"/>
    <col min="10500" max="10501" width="3.6640625" bestFit="1" customWidth="1"/>
    <col min="10502" max="10502" width="3.44140625" customWidth="1"/>
    <col min="10503" max="10503" width="2.77734375" customWidth="1"/>
    <col min="10504" max="10508" width="2.109375" customWidth="1"/>
    <col min="10509" max="10514" width="2.88671875" customWidth="1"/>
    <col min="10515" max="10515" width="2.5546875" customWidth="1"/>
    <col min="10516" max="10520" width="2.109375" customWidth="1"/>
    <col min="10521" max="10521" width="4.21875" customWidth="1"/>
    <col min="10752" max="10752" width="7.33203125" customWidth="1"/>
    <col min="10753" max="10755" width="3.109375" customWidth="1"/>
    <col min="10756" max="10757" width="3.6640625" bestFit="1" customWidth="1"/>
    <col min="10758" max="10758" width="3.44140625" customWidth="1"/>
    <col min="10759" max="10759" width="2.77734375" customWidth="1"/>
    <col min="10760" max="10764" width="2.109375" customWidth="1"/>
    <col min="10765" max="10770" width="2.88671875" customWidth="1"/>
    <col min="10771" max="10771" width="2.5546875" customWidth="1"/>
    <col min="10772" max="10776" width="2.109375" customWidth="1"/>
    <col min="10777" max="10777" width="4.21875" customWidth="1"/>
    <col min="11008" max="11008" width="7.33203125" customWidth="1"/>
    <col min="11009" max="11011" width="3.109375" customWidth="1"/>
    <col min="11012" max="11013" width="3.6640625" bestFit="1" customWidth="1"/>
    <col min="11014" max="11014" width="3.44140625" customWidth="1"/>
    <col min="11015" max="11015" width="2.77734375" customWidth="1"/>
    <col min="11016" max="11020" width="2.109375" customWidth="1"/>
    <col min="11021" max="11026" width="2.88671875" customWidth="1"/>
    <col min="11027" max="11027" width="2.5546875" customWidth="1"/>
    <col min="11028" max="11032" width="2.109375" customWidth="1"/>
    <col min="11033" max="11033" width="4.21875" customWidth="1"/>
    <col min="11264" max="11264" width="7.33203125" customWidth="1"/>
    <col min="11265" max="11267" width="3.109375" customWidth="1"/>
    <col min="11268" max="11269" width="3.6640625" bestFit="1" customWidth="1"/>
    <col min="11270" max="11270" width="3.44140625" customWidth="1"/>
    <col min="11271" max="11271" width="2.77734375" customWidth="1"/>
    <col min="11272" max="11276" width="2.109375" customWidth="1"/>
    <col min="11277" max="11282" width="2.88671875" customWidth="1"/>
    <col min="11283" max="11283" width="2.5546875" customWidth="1"/>
    <col min="11284" max="11288" width="2.109375" customWidth="1"/>
    <col min="11289" max="11289" width="4.21875" customWidth="1"/>
    <col min="11520" max="11520" width="7.33203125" customWidth="1"/>
    <col min="11521" max="11523" width="3.109375" customWidth="1"/>
    <col min="11524" max="11525" width="3.6640625" bestFit="1" customWidth="1"/>
    <col min="11526" max="11526" width="3.44140625" customWidth="1"/>
    <col min="11527" max="11527" width="2.77734375" customWidth="1"/>
    <col min="11528" max="11532" width="2.109375" customWidth="1"/>
    <col min="11533" max="11538" width="2.88671875" customWidth="1"/>
    <col min="11539" max="11539" width="2.5546875" customWidth="1"/>
    <col min="11540" max="11544" width="2.109375" customWidth="1"/>
    <col min="11545" max="11545" width="4.21875" customWidth="1"/>
    <col min="11776" max="11776" width="7.33203125" customWidth="1"/>
    <col min="11777" max="11779" width="3.109375" customWidth="1"/>
    <col min="11780" max="11781" width="3.6640625" bestFit="1" customWidth="1"/>
    <col min="11782" max="11782" width="3.44140625" customWidth="1"/>
    <col min="11783" max="11783" width="2.77734375" customWidth="1"/>
    <col min="11784" max="11788" width="2.109375" customWidth="1"/>
    <col min="11789" max="11794" width="2.88671875" customWidth="1"/>
    <col min="11795" max="11795" width="2.5546875" customWidth="1"/>
    <col min="11796" max="11800" width="2.109375" customWidth="1"/>
    <col min="11801" max="11801" width="4.21875" customWidth="1"/>
    <col min="12032" max="12032" width="7.33203125" customWidth="1"/>
    <col min="12033" max="12035" width="3.109375" customWidth="1"/>
    <col min="12036" max="12037" width="3.6640625" bestFit="1" customWidth="1"/>
    <col min="12038" max="12038" width="3.44140625" customWidth="1"/>
    <col min="12039" max="12039" width="2.77734375" customWidth="1"/>
    <col min="12040" max="12044" width="2.109375" customWidth="1"/>
    <col min="12045" max="12050" width="2.88671875" customWidth="1"/>
    <col min="12051" max="12051" width="2.5546875" customWidth="1"/>
    <col min="12052" max="12056" width="2.109375" customWidth="1"/>
    <col min="12057" max="12057" width="4.21875" customWidth="1"/>
    <col min="12288" max="12288" width="7.33203125" customWidth="1"/>
    <col min="12289" max="12291" width="3.109375" customWidth="1"/>
    <col min="12292" max="12293" width="3.6640625" bestFit="1" customWidth="1"/>
    <col min="12294" max="12294" width="3.44140625" customWidth="1"/>
    <col min="12295" max="12295" width="2.77734375" customWidth="1"/>
    <col min="12296" max="12300" width="2.109375" customWidth="1"/>
    <col min="12301" max="12306" width="2.88671875" customWidth="1"/>
    <col min="12307" max="12307" width="2.5546875" customWidth="1"/>
    <col min="12308" max="12312" width="2.109375" customWidth="1"/>
    <col min="12313" max="12313" width="4.21875" customWidth="1"/>
    <col min="12544" max="12544" width="7.33203125" customWidth="1"/>
    <col min="12545" max="12547" width="3.109375" customWidth="1"/>
    <col min="12548" max="12549" width="3.6640625" bestFit="1" customWidth="1"/>
    <col min="12550" max="12550" width="3.44140625" customWidth="1"/>
    <col min="12551" max="12551" width="2.77734375" customWidth="1"/>
    <col min="12552" max="12556" width="2.109375" customWidth="1"/>
    <col min="12557" max="12562" width="2.88671875" customWidth="1"/>
    <col min="12563" max="12563" width="2.5546875" customWidth="1"/>
    <col min="12564" max="12568" width="2.109375" customWidth="1"/>
    <col min="12569" max="12569" width="4.21875" customWidth="1"/>
    <col min="12800" max="12800" width="7.33203125" customWidth="1"/>
    <col min="12801" max="12803" width="3.109375" customWidth="1"/>
    <col min="12804" max="12805" width="3.6640625" bestFit="1" customWidth="1"/>
    <col min="12806" max="12806" width="3.44140625" customWidth="1"/>
    <col min="12807" max="12807" width="2.77734375" customWidth="1"/>
    <col min="12808" max="12812" width="2.109375" customWidth="1"/>
    <col min="12813" max="12818" width="2.88671875" customWidth="1"/>
    <col min="12819" max="12819" width="2.5546875" customWidth="1"/>
    <col min="12820" max="12824" width="2.109375" customWidth="1"/>
    <col min="12825" max="12825" width="4.21875" customWidth="1"/>
    <col min="13056" max="13056" width="7.33203125" customWidth="1"/>
    <col min="13057" max="13059" width="3.109375" customWidth="1"/>
    <col min="13060" max="13061" width="3.6640625" bestFit="1" customWidth="1"/>
    <col min="13062" max="13062" width="3.44140625" customWidth="1"/>
    <col min="13063" max="13063" width="2.77734375" customWidth="1"/>
    <col min="13064" max="13068" width="2.109375" customWidth="1"/>
    <col min="13069" max="13074" width="2.88671875" customWidth="1"/>
    <col min="13075" max="13075" width="2.5546875" customWidth="1"/>
    <col min="13076" max="13080" width="2.109375" customWidth="1"/>
    <col min="13081" max="13081" width="4.21875" customWidth="1"/>
    <col min="13312" max="13312" width="7.33203125" customWidth="1"/>
    <col min="13313" max="13315" width="3.109375" customWidth="1"/>
    <col min="13316" max="13317" width="3.6640625" bestFit="1" customWidth="1"/>
    <col min="13318" max="13318" width="3.44140625" customWidth="1"/>
    <col min="13319" max="13319" width="2.77734375" customWidth="1"/>
    <col min="13320" max="13324" width="2.109375" customWidth="1"/>
    <col min="13325" max="13330" width="2.88671875" customWidth="1"/>
    <col min="13331" max="13331" width="2.5546875" customWidth="1"/>
    <col min="13332" max="13336" width="2.109375" customWidth="1"/>
    <col min="13337" max="13337" width="4.21875" customWidth="1"/>
    <col min="13568" max="13568" width="7.33203125" customWidth="1"/>
    <col min="13569" max="13571" width="3.109375" customWidth="1"/>
    <col min="13572" max="13573" width="3.6640625" bestFit="1" customWidth="1"/>
    <col min="13574" max="13574" width="3.44140625" customWidth="1"/>
    <col min="13575" max="13575" width="2.77734375" customWidth="1"/>
    <col min="13576" max="13580" width="2.109375" customWidth="1"/>
    <col min="13581" max="13586" width="2.88671875" customWidth="1"/>
    <col min="13587" max="13587" width="2.5546875" customWidth="1"/>
    <col min="13588" max="13592" width="2.109375" customWidth="1"/>
    <col min="13593" max="13593" width="4.21875" customWidth="1"/>
    <col min="13824" max="13824" width="7.33203125" customWidth="1"/>
    <col min="13825" max="13827" width="3.109375" customWidth="1"/>
    <col min="13828" max="13829" width="3.6640625" bestFit="1" customWidth="1"/>
    <col min="13830" max="13830" width="3.44140625" customWidth="1"/>
    <col min="13831" max="13831" width="2.77734375" customWidth="1"/>
    <col min="13832" max="13836" width="2.109375" customWidth="1"/>
    <col min="13837" max="13842" width="2.88671875" customWidth="1"/>
    <col min="13843" max="13843" width="2.5546875" customWidth="1"/>
    <col min="13844" max="13848" width="2.109375" customWidth="1"/>
    <col min="13849" max="13849" width="4.21875" customWidth="1"/>
    <col min="14080" max="14080" width="7.33203125" customWidth="1"/>
    <col min="14081" max="14083" width="3.109375" customWidth="1"/>
    <col min="14084" max="14085" width="3.6640625" bestFit="1" customWidth="1"/>
    <col min="14086" max="14086" width="3.44140625" customWidth="1"/>
    <col min="14087" max="14087" width="2.77734375" customWidth="1"/>
    <col min="14088" max="14092" width="2.109375" customWidth="1"/>
    <col min="14093" max="14098" width="2.88671875" customWidth="1"/>
    <col min="14099" max="14099" width="2.5546875" customWidth="1"/>
    <col min="14100" max="14104" width="2.109375" customWidth="1"/>
    <col min="14105" max="14105" width="4.21875" customWidth="1"/>
    <col min="14336" max="14336" width="7.33203125" customWidth="1"/>
    <col min="14337" max="14339" width="3.109375" customWidth="1"/>
    <col min="14340" max="14341" width="3.6640625" bestFit="1" customWidth="1"/>
    <col min="14342" max="14342" width="3.44140625" customWidth="1"/>
    <col min="14343" max="14343" width="2.77734375" customWidth="1"/>
    <col min="14344" max="14348" width="2.109375" customWidth="1"/>
    <col min="14349" max="14354" width="2.88671875" customWidth="1"/>
    <col min="14355" max="14355" width="2.5546875" customWidth="1"/>
    <col min="14356" max="14360" width="2.109375" customWidth="1"/>
    <col min="14361" max="14361" width="4.21875" customWidth="1"/>
    <col min="14592" max="14592" width="7.33203125" customWidth="1"/>
    <col min="14593" max="14595" width="3.109375" customWidth="1"/>
    <col min="14596" max="14597" width="3.6640625" bestFit="1" customWidth="1"/>
    <col min="14598" max="14598" width="3.44140625" customWidth="1"/>
    <col min="14599" max="14599" width="2.77734375" customWidth="1"/>
    <col min="14600" max="14604" width="2.109375" customWidth="1"/>
    <col min="14605" max="14610" width="2.88671875" customWidth="1"/>
    <col min="14611" max="14611" width="2.5546875" customWidth="1"/>
    <col min="14612" max="14616" width="2.109375" customWidth="1"/>
    <col min="14617" max="14617" width="4.21875" customWidth="1"/>
    <col min="14848" max="14848" width="7.33203125" customWidth="1"/>
    <col min="14849" max="14851" width="3.109375" customWidth="1"/>
    <col min="14852" max="14853" width="3.6640625" bestFit="1" customWidth="1"/>
    <col min="14854" max="14854" width="3.44140625" customWidth="1"/>
    <col min="14855" max="14855" width="2.77734375" customWidth="1"/>
    <col min="14856" max="14860" width="2.109375" customWidth="1"/>
    <col min="14861" max="14866" width="2.88671875" customWidth="1"/>
    <col min="14867" max="14867" width="2.5546875" customWidth="1"/>
    <col min="14868" max="14872" width="2.109375" customWidth="1"/>
    <col min="14873" max="14873" width="4.21875" customWidth="1"/>
    <col min="15104" max="15104" width="7.33203125" customWidth="1"/>
    <col min="15105" max="15107" width="3.109375" customWidth="1"/>
    <col min="15108" max="15109" width="3.6640625" bestFit="1" customWidth="1"/>
    <col min="15110" max="15110" width="3.44140625" customWidth="1"/>
    <col min="15111" max="15111" width="2.77734375" customWidth="1"/>
    <col min="15112" max="15116" width="2.109375" customWidth="1"/>
    <col min="15117" max="15122" width="2.88671875" customWidth="1"/>
    <col min="15123" max="15123" width="2.5546875" customWidth="1"/>
    <col min="15124" max="15128" width="2.109375" customWidth="1"/>
    <col min="15129" max="15129" width="4.21875" customWidth="1"/>
    <col min="15360" max="15360" width="7.33203125" customWidth="1"/>
    <col min="15361" max="15363" width="3.109375" customWidth="1"/>
    <col min="15364" max="15365" width="3.6640625" bestFit="1" customWidth="1"/>
    <col min="15366" max="15366" width="3.44140625" customWidth="1"/>
    <col min="15367" max="15367" width="2.77734375" customWidth="1"/>
    <col min="15368" max="15372" width="2.109375" customWidth="1"/>
    <col min="15373" max="15378" width="2.88671875" customWidth="1"/>
    <col min="15379" max="15379" width="2.5546875" customWidth="1"/>
    <col min="15380" max="15384" width="2.109375" customWidth="1"/>
    <col min="15385" max="15385" width="4.21875" customWidth="1"/>
    <col min="15616" max="15616" width="7.33203125" customWidth="1"/>
    <col min="15617" max="15619" width="3.109375" customWidth="1"/>
    <col min="15620" max="15621" width="3.6640625" bestFit="1" customWidth="1"/>
    <col min="15622" max="15622" width="3.44140625" customWidth="1"/>
    <col min="15623" max="15623" width="2.77734375" customWidth="1"/>
    <col min="15624" max="15628" width="2.109375" customWidth="1"/>
    <col min="15629" max="15634" width="2.88671875" customWidth="1"/>
    <col min="15635" max="15635" width="2.5546875" customWidth="1"/>
    <col min="15636" max="15640" width="2.109375" customWidth="1"/>
    <col min="15641" max="15641" width="4.21875" customWidth="1"/>
    <col min="15872" max="15872" width="7.33203125" customWidth="1"/>
    <col min="15873" max="15875" width="3.109375" customWidth="1"/>
    <col min="15876" max="15877" width="3.6640625" bestFit="1" customWidth="1"/>
    <col min="15878" max="15878" width="3.44140625" customWidth="1"/>
    <col min="15879" max="15879" width="2.77734375" customWidth="1"/>
    <col min="15880" max="15884" width="2.109375" customWidth="1"/>
    <col min="15885" max="15890" width="2.88671875" customWidth="1"/>
    <col min="15891" max="15891" width="2.5546875" customWidth="1"/>
    <col min="15892" max="15896" width="2.109375" customWidth="1"/>
    <col min="15897" max="15897" width="4.21875" customWidth="1"/>
    <col min="16128" max="16128" width="7.33203125" customWidth="1"/>
    <col min="16129" max="16131" width="3.109375" customWidth="1"/>
    <col min="16132" max="16133" width="3.6640625" bestFit="1" customWidth="1"/>
    <col min="16134" max="16134" width="3.44140625" customWidth="1"/>
    <col min="16135" max="16135" width="2.77734375" customWidth="1"/>
    <col min="16136" max="16140" width="2.109375" customWidth="1"/>
    <col min="16141" max="16146" width="2.88671875" customWidth="1"/>
    <col min="16147" max="16147" width="2.5546875" customWidth="1"/>
    <col min="16148" max="16152" width="2.109375" customWidth="1"/>
    <col min="16153" max="16153" width="4.21875" customWidth="1"/>
  </cols>
  <sheetData>
    <row r="1" spans="1:26" ht="22.5">
      <c r="A1" s="494" t="s">
        <v>147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</row>
    <row r="2" spans="1:26" ht="24" customHeight="1">
      <c r="A2" s="658" t="s">
        <v>148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8"/>
      <c r="Z2" s="658"/>
    </row>
    <row r="3" spans="1:26" ht="12.7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01"/>
      <c r="Z3" s="101"/>
    </row>
    <row r="4" spans="1:26" s="4" customFormat="1" ht="12.75" thickBot="1">
      <c r="A4" s="495" t="s">
        <v>149</v>
      </c>
      <c r="B4" s="495"/>
      <c r="C4" s="79"/>
      <c r="D4" s="79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170"/>
      <c r="V4" s="170"/>
      <c r="W4" s="659" t="s">
        <v>150</v>
      </c>
      <c r="X4" s="659"/>
      <c r="Y4" s="659"/>
      <c r="Z4" s="659"/>
    </row>
    <row r="5" spans="1:26" s="4" customFormat="1" ht="17.100000000000001" customHeight="1">
      <c r="A5" s="660" t="s">
        <v>151</v>
      </c>
      <c r="B5" s="661" t="s">
        <v>152</v>
      </c>
      <c r="C5" s="662"/>
      <c r="D5" s="662"/>
      <c r="E5" s="662"/>
      <c r="F5" s="662"/>
      <c r="G5" s="662"/>
      <c r="H5" s="662"/>
      <c r="I5" s="662"/>
      <c r="J5" s="662"/>
      <c r="K5" s="662"/>
      <c r="L5" s="102"/>
      <c r="M5" s="102"/>
      <c r="N5" s="661" t="s">
        <v>153</v>
      </c>
      <c r="O5" s="662"/>
      <c r="P5" s="662"/>
      <c r="Q5" s="662"/>
      <c r="R5" s="662"/>
      <c r="S5" s="662"/>
      <c r="T5" s="662"/>
      <c r="U5" s="662"/>
      <c r="V5" s="662"/>
      <c r="W5" s="662"/>
      <c r="X5" s="662"/>
      <c r="Y5" s="660"/>
      <c r="Z5" s="661" t="s">
        <v>154</v>
      </c>
    </row>
    <row r="6" spans="1:26" s="4" customFormat="1" ht="17.100000000000001" customHeight="1">
      <c r="A6" s="541"/>
      <c r="B6" s="513" t="s">
        <v>155</v>
      </c>
      <c r="C6" s="589"/>
      <c r="D6" s="589"/>
      <c r="E6" s="589"/>
      <c r="F6" s="589"/>
      <c r="G6" s="589"/>
      <c r="H6" s="589"/>
      <c r="I6" s="589"/>
      <c r="J6" s="589"/>
      <c r="K6" s="589"/>
      <c r="L6" s="90"/>
      <c r="M6" s="90"/>
      <c r="N6" s="513" t="s">
        <v>156</v>
      </c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41"/>
      <c r="Z6" s="513"/>
    </row>
    <row r="7" spans="1:26" s="4" customFormat="1" ht="75" customHeight="1">
      <c r="A7" s="541" t="s">
        <v>157</v>
      </c>
      <c r="B7" s="663" t="s">
        <v>158</v>
      </c>
      <c r="C7" s="664"/>
      <c r="D7" s="665"/>
      <c r="E7" s="663" t="s">
        <v>159</v>
      </c>
      <c r="F7" s="664"/>
      <c r="G7" s="665"/>
      <c r="H7" s="663" t="s">
        <v>160</v>
      </c>
      <c r="I7" s="664"/>
      <c r="J7" s="665"/>
      <c r="K7" s="663" t="s">
        <v>161</v>
      </c>
      <c r="L7" s="664"/>
      <c r="M7" s="665"/>
      <c r="N7" s="666" t="s">
        <v>158</v>
      </c>
      <c r="O7" s="667"/>
      <c r="P7" s="668"/>
      <c r="Q7" s="666" t="s">
        <v>159</v>
      </c>
      <c r="R7" s="667"/>
      <c r="S7" s="668"/>
      <c r="T7" s="666" t="s">
        <v>160</v>
      </c>
      <c r="U7" s="667"/>
      <c r="V7" s="668"/>
      <c r="W7" s="663" t="s">
        <v>161</v>
      </c>
      <c r="X7" s="664"/>
      <c r="Y7" s="665"/>
      <c r="Z7" s="513" t="s">
        <v>162</v>
      </c>
    </row>
    <row r="8" spans="1:26" s="4" customFormat="1" ht="48.75" customHeight="1">
      <c r="A8" s="542"/>
      <c r="B8" s="85"/>
      <c r="C8" s="103" t="s">
        <v>163</v>
      </c>
      <c r="D8" s="104" t="s">
        <v>164</v>
      </c>
      <c r="E8" s="74"/>
      <c r="F8" s="103" t="s">
        <v>163</v>
      </c>
      <c r="G8" s="104" t="s">
        <v>164</v>
      </c>
      <c r="H8" s="74"/>
      <c r="I8" s="103" t="s">
        <v>163</v>
      </c>
      <c r="J8" s="104" t="s">
        <v>164</v>
      </c>
      <c r="K8" s="105"/>
      <c r="L8" s="103" t="s">
        <v>163</v>
      </c>
      <c r="M8" s="104" t="s">
        <v>164</v>
      </c>
      <c r="N8" s="166"/>
      <c r="O8" s="171" t="s">
        <v>163</v>
      </c>
      <c r="P8" s="172" t="s">
        <v>164</v>
      </c>
      <c r="Q8" s="173"/>
      <c r="R8" s="171" t="s">
        <v>163</v>
      </c>
      <c r="S8" s="172" t="s">
        <v>164</v>
      </c>
      <c r="T8" s="173"/>
      <c r="U8" s="171" t="s">
        <v>163</v>
      </c>
      <c r="V8" s="172" t="s">
        <v>164</v>
      </c>
      <c r="W8" s="166"/>
      <c r="X8" s="171" t="s">
        <v>163</v>
      </c>
      <c r="Y8" s="104" t="s">
        <v>164</v>
      </c>
      <c r="Z8" s="514"/>
    </row>
    <row r="9" spans="1:26" s="4" customFormat="1" ht="24.95" customHeight="1">
      <c r="A9" s="247">
        <v>2018</v>
      </c>
      <c r="B9" s="243">
        <v>216</v>
      </c>
      <c r="C9" s="255">
        <v>114</v>
      </c>
      <c r="D9" s="255">
        <v>102</v>
      </c>
      <c r="E9" s="255">
        <v>196</v>
      </c>
      <c r="F9" s="255">
        <v>102</v>
      </c>
      <c r="G9" s="255">
        <v>94</v>
      </c>
      <c r="H9" s="255">
        <v>18</v>
      </c>
      <c r="I9" s="255">
        <v>11</v>
      </c>
      <c r="J9" s="255">
        <v>7</v>
      </c>
      <c r="K9" s="263">
        <v>2</v>
      </c>
      <c r="L9" s="263">
        <v>1</v>
      </c>
      <c r="M9" s="263">
        <v>1</v>
      </c>
      <c r="N9" s="262">
        <v>171</v>
      </c>
      <c r="O9" s="262">
        <v>91</v>
      </c>
      <c r="P9" s="262">
        <v>80</v>
      </c>
      <c r="Q9" s="262">
        <v>114</v>
      </c>
      <c r="R9" s="262">
        <v>62</v>
      </c>
      <c r="S9" s="262">
        <v>52</v>
      </c>
      <c r="T9" s="262">
        <v>2</v>
      </c>
      <c r="U9" s="262">
        <v>2</v>
      </c>
      <c r="V9" s="262" t="s">
        <v>63</v>
      </c>
      <c r="W9" s="262">
        <v>2</v>
      </c>
      <c r="X9" s="262">
        <v>1</v>
      </c>
      <c r="Y9" s="255">
        <v>1</v>
      </c>
      <c r="Z9" s="264">
        <v>79.2</v>
      </c>
    </row>
    <row r="10" spans="1:26" s="4" customFormat="1" ht="24.95" customHeight="1">
      <c r="A10" s="247">
        <v>2019</v>
      </c>
      <c r="B10" s="243">
        <v>169</v>
      </c>
      <c r="C10" s="255">
        <v>73</v>
      </c>
      <c r="D10" s="255">
        <v>96</v>
      </c>
      <c r="E10" s="255">
        <v>153</v>
      </c>
      <c r="F10" s="255">
        <v>67</v>
      </c>
      <c r="G10" s="255">
        <v>86</v>
      </c>
      <c r="H10" s="255">
        <v>16</v>
      </c>
      <c r="I10" s="255">
        <v>6</v>
      </c>
      <c r="J10" s="255">
        <v>10</v>
      </c>
      <c r="K10" s="263" t="s">
        <v>63</v>
      </c>
      <c r="L10" s="263" t="s">
        <v>63</v>
      </c>
      <c r="M10" s="263" t="s">
        <v>63</v>
      </c>
      <c r="N10" s="262">
        <v>150</v>
      </c>
      <c r="O10" s="262">
        <v>68</v>
      </c>
      <c r="P10" s="262">
        <v>82</v>
      </c>
      <c r="Q10" s="262">
        <v>137</v>
      </c>
      <c r="R10" s="262">
        <v>62</v>
      </c>
      <c r="S10" s="262">
        <v>75</v>
      </c>
      <c r="T10" s="262">
        <v>13</v>
      </c>
      <c r="U10" s="262">
        <v>6</v>
      </c>
      <c r="V10" s="262">
        <v>7</v>
      </c>
      <c r="W10" s="262" t="s">
        <v>63</v>
      </c>
      <c r="X10" s="262" t="s">
        <v>63</v>
      </c>
      <c r="Y10" s="255" t="s">
        <v>63</v>
      </c>
      <c r="Z10" s="264">
        <v>88.8</v>
      </c>
    </row>
    <row r="11" spans="1:26" s="4" customFormat="1" ht="24.95" customHeight="1">
      <c r="A11" s="247">
        <v>2020</v>
      </c>
      <c r="B11" s="243">
        <v>178</v>
      </c>
      <c r="C11" s="255">
        <v>98</v>
      </c>
      <c r="D11" s="255">
        <v>80</v>
      </c>
      <c r="E11" s="255">
        <v>158</v>
      </c>
      <c r="F11" s="255">
        <v>89</v>
      </c>
      <c r="G11" s="255">
        <v>69</v>
      </c>
      <c r="H11" s="255">
        <v>20</v>
      </c>
      <c r="I11" s="255">
        <v>9</v>
      </c>
      <c r="J11" s="255">
        <v>11</v>
      </c>
      <c r="K11" s="255" t="s">
        <v>63</v>
      </c>
      <c r="L11" s="255" t="s">
        <v>63</v>
      </c>
      <c r="M11" s="255" t="s">
        <v>63</v>
      </c>
      <c r="N11" s="262">
        <v>168</v>
      </c>
      <c r="O11" s="262">
        <v>85</v>
      </c>
      <c r="P11" s="262">
        <v>83</v>
      </c>
      <c r="Q11" s="262">
        <v>139</v>
      </c>
      <c r="R11" s="262">
        <v>71</v>
      </c>
      <c r="S11" s="262">
        <v>68</v>
      </c>
      <c r="T11" s="262">
        <v>29</v>
      </c>
      <c r="U11" s="262">
        <v>14</v>
      </c>
      <c r="V11" s="262">
        <v>15</v>
      </c>
      <c r="W11" s="262" t="s">
        <v>63</v>
      </c>
      <c r="X11" s="262" t="s">
        <v>63</v>
      </c>
      <c r="Y11" s="255" t="s">
        <v>63</v>
      </c>
      <c r="Z11" s="261">
        <v>94.4</v>
      </c>
    </row>
    <row r="12" spans="1:26" s="4" customFormat="1" ht="24.95" customHeight="1">
      <c r="A12" s="203">
        <v>2021</v>
      </c>
      <c r="B12" s="202">
        <v>165</v>
      </c>
      <c r="C12" s="211">
        <v>89</v>
      </c>
      <c r="D12" s="211">
        <v>76</v>
      </c>
      <c r="E12" s="211">
        <v>143</v>
      </c>
      <c r="F12" s="211">
        <v>77</v>
      </c>
      <c r="G12" s="211">
        <v>66</v>
      </c>
      <c r="H12" s="211">
        <v>22</v>
      </c>
      <c r="I12" s="211">
        <v>12</v>
      </c>
      <c r="J12" s="211">
        <v>10</v>
      </c>
      <c r="K12" s="211" t="s">
        <v>63</v>
      </c>
      <c r="L12" s="211" t="s">
        <v>63</v>
      </c>
      <c r="M12" s="211" t="s">
        <v>63</v>
      </c>
      <c r="N12" s="213">
        <v>138</v>
      </c>
      <c r="O12" s="213">
        <v>73</v>
      </c>
      <c r="P12" s="213">
        <v>65</v>
      </c>
      <c r="Q12" s="213">
        <v>116</v>
      </c>
      <c r="R12" s="213">
        <v>61</v>
      </c>
      <c r="S12" s="213">
        <v>55</v>
      </c>
      <c r="T12" s="213">
        <v>22</v>
      </c>
      <c r="U12" s="213">
        <v>12</v>
      </c>
      <c r="V12" s="213">
        <v>10</v>
      </c>
      <c r="W12" s="213" t="s">
        <v>63</v>
      </c>
      <c r="X12" s="213" t="s">
        <v>63</v>
      </c>
      <c r="Y12" s="211" t="s">
        <v>63</v>
      </c>
      <c r="Z12" s="214">
        <v>83.636363636363626</v>
      </c>
    </row>
    <row r="13" spans="1:26" s="4" customFormat="1" ht="25.5" customHeight="1">
      <c r="A13" s="355">
        <v>2022</v>
      </c>
      <c r="B13" s="356">
        <v>121</v>
      </c>
      <c r="C13" s="357">
        <v>70</v>
      </c>
      <c r="D13" s="357">
        <v>51</v>
      </c>
      <c r="E13" s="357">
        <v>119</v>
      </c>
      <c r="F13" s="357">
        <v>70</v>
      </c>
      <c r="G13" s="357">
        <v>49</v>
      </c>
      <c r="H13" s="357">
        <v>2</v>
      </c>
      <c r="I13" s="357" t="s">
        <v>470</v>
      </c>
      <c r="J13" s="357">
        <v>2</v>
      </c>
      <c r="K13" s="357" t="s">
        <v>469</v>
      </c>
      <c r="L13" s="357" t="s">
        <v>470</v>
      </c>
      <c r="M13" s="357" t="s">
        <v>470</v>
      </c>
      <c r="N13" s="357">
        <v>115</v>
      </c>
      <c r="O13" s="357">
        <v>66</v>
      </c>
      <c r="P13" s="357">
        <v>49</v>
      </c>
      <c r="Q13" s="357">
        <v>113</v>
      </c>
      <c r="R13" s="357">
        <v>66</v>
      </c>
      <c r="S13" s="357">
        <v>47</v>
      </c>
      <c r="T13" s="357">
        <v>2</v>
      </c>
      <c r="U13" s="357" t="s">
        <v>470</v>
      </c>
      <c r="V13" s="357">
        <v>2</v>
      </c>
      <c r="W13" s="357" t="s">
        <v>470</v>
      </c>
      <c r="X13" s="357" t="s">
        <v>469</v>
      </c>
      <c r="Y13" s="357" t="s">
        <v>471</v>
      </c>
      <c r="Z13" s="393">
        <v>95</v>
      </c>
    </row>
    <row r="14" spans="1:26" s="4" customFormat="1" ht="10.5" customHeight="1">
      <c r="A14" s="355"/>
      <c r="B14" s="356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  <c r="Y14" s="357"/>
      <c r="Z14" s="359"/>
    </row>
    <row r="15" spans="1:26" s="4" customFormat="1" ht="23.25">
      <c r="A15" s="328" t="s">
        <v>401</v>
      </c>
      <c r="B15" s="484">
        <v>5</v>
      </c>
      <c r="C15" s="484">
        <v>2</v>
      </c>
      <c r="D15" s="484">
        <v>3</v>
      </c>
      <c r="E15" s="484">
        <v>5</v>
      </c>
      <c r="F15" s="484">
        <v>2</v>
      </c>
      <c r="G15" s="484">
        <v>3</v>
      </c>
      <c r="H15" s="484" t="s">
        <v>470</v>
      </c>
      <c r="I15" s="484" t="s">
        <v>470</v>
      </c>
      <c r="J15" s="484" t="s">
        <v>470</v>
      </c>
      <c r="K15" s="484" t="s">
        <v>470</v>
      </c>
      <c r="L15" s="484" t="s">
        <v>470</v>
      </c>
      <c r="M15" s="484" t="s">
        <v>470</v>
      </c>
      <c r="N15" s="484">
        <v>5</v>
      </c>
      <c r="O15" s="484">
        <v>2</v>
      </c>
      <c r="P15" s="484">
        <v>3</v>
      </c>
      <c r="Q15" s="484">
        <v>5</v>
      </c>
      <c r="R15" s="484">
        <v>2</v>
      </c>
      <c r="S15" s="484">
        <v>3</v>
      </c>
      <c r="T15" s="484" t="s">
        <v>470</v>
      </c>
      <c r="U15" s="484" t="s">
        <v>470</v>
      </c>
      <c r="V15" s="484" t="s">
        <v>470</v>
      </c>
      <c r="W15" s="484" t="s">
        <v>470</v>
      </c>
      <c r="X15" s="484" t="s">
        <v>470</v>
      </c>
      <c r="Y15" s="484" t="s">
        <v>470</v>
      </c>
      <c r="Z15" s="487">
        <v>1</v>
      </c>
    </row>
    <row r="16" spans="1:26" s="4" customFormat="1" ht="21.75">
      <c r="A16" s="328" t="s">
        <v>402</v>
      </c>
      <c r="B16" s="484">
        <v>9</v>
      </c>
      <c r="C16" s="484">
        <v>5</v>
      </c>
      <c r="D16" s="484">
        <v>4</v>
      </c>
      <c r="E16" s="484">
        <v>9</v>
      </c>
      <c r="F16" s="484">
        <v>5</v>
      </c>
      <c r="G16" s="484">
        <v>4</v>
      </c>
      <c r="H16" s="484" t="s">
        <v>470</v>
      </c>
      <c r="I16" s="484" t="s">
        <v>470</v>
      </c>
      <c r="J16" s="484" t="s">
        <v>470</v>
      </c>
      <c r="K16" s="484" t="s">
        <v>470</v>
      </c>
      <c r="L16" s="484" t="s">
        <v>470</v>
      </c>
      <c r="M16" s="484" t="s">
        <v>470</v>
      </c>
      <c r="N16" s="484">
        <v>9</v>
      </c>
      <c r="O16" s="484">
        <v>5</v>
      </c>
      <c r="P16" s="484">
        <v>4</v>
      </c>
      <c r="Q16" s="484">
        <v>9</v>
      </c>
      <c r="R16" s="484">
        <v>5</v>
      </c>
      <c r="S16" s="484">
        <v>4</v>
      </c>
      <c r="T16" s="484" t="s">
        <v>470</v>
      </c>
      <c r="U16" s="484" t="s">
        <v>470</v>
      </c>
      <c r="V16" s="484" t="s">
        <v>470</v>
      </c>
      <c r="W16" s="484" t="s">
        <v>470</v>
      </c>
      <c r="X16" s="484" t="s">
        <v>470</v>
      </c>
      <c r="Y16" s="484" t="s">
        <v>470</v>
      </c>
      <c r="Z16" s="487">
        <v>1</v>
      </c>
    </row>
    <row r="17" spans="1:26" s="4" customFormat="1" ht="21.75">
      <c r="A17" s="328" t="s">
        <v>403</v>
      </c>
      <c r="B17" s="484">
        <v>28</v>
      </c>
      <c r="C17" s="484">
        <v>15</v>
      </c>
      <c r="D17" s="484">
        <v>13</v>
      </c>
      <c r="E17" s="484">
        <v>27</v>
      </c>
      <c r="F17" s="484">
        <v>15</v>
      </c>
      <c r="G17" s="484">
        <v>12</v>
      </c>
      <c r="H17" s="484">
        <v>1</v>
      </c>
      <c r="I17" s="484" t="s">
        <v>470</v>
      </c>
      <c r="J17" s="484">
        <v>1</v>
      </c>
      <c r="K17" s="484" t="s">
        <v>470</v>
      </c>
      <c r="L17" s="484" t="s">
        <v>470</v>
      </c>
      <c r="M17" s="484" t="s">
        <v>470</v>
      </c>
      <c r="N17" s="484">
        <v>28</v>
      </c>
      <c r="O17" s="484">
        <v>15</v>
      </c>
      <c r="P17" s="484">
        <v>13</v>
      </c>
      <c r="Q17" s="484">
        <v>27</v>
      </c>
      <c r="R17" s="484">
        <v>15</v>
      </c>
      <c r="S17" s="484">
        <v>12</v>
      </c>
      <c r="T17" s="484">
        <v>1</v>
      </c>
      <c r="U17" s="484" t="s">
        <v>470</v>
      </c>
      <c r="V17" s="484">
        <v>1</v>
      </c>
      <c r="W17" s="484" t="s">
        <v>470</v>
      </c>
      <c r="X17" s="484" t="s">
        <v>470</v>
      </c>
      <c r="Y17" s="484" t="s">
        <v>470</v>
      </c>
      <c r="Z17" s="487">
        <v>1</v>
      </c>
    </row>
    <row r="18" spans="1:26" s="4" customFormat="1" ht="24">
      <c r="A18" s="328" t="s">
        <v>404</v>
      </c>
      <c r="B18" s="484">
        <v>38</v>
      </c>
      <c r="C18" s="484">
        <v>22</v>
      </c>
      <c r="D18" s="484">
        <v>16</v>
      </c>
      <c r="E18" s="484">
        <v>38</v>
      </c>
      <c r="F18" s="484">
        <v>22</v>
      </c>
      <c r="G18" s="484">
        <v>16</v>
      </c>
      <c r="H18" s="484" t="s">
        <v>470</v>
      </c>
      <c r="I18" s="484" t="s">
        <v>470</v>
      </c>
      <c r="J18" s="484" t="s">
        <v>470</v>
      </c>
      <c r="K18" s="484" t="s">
        <v>470</v>
      </c>
      <c r="L18" s="484" t="s">
        <v>470</v>
      </c>
      <c r="M18" s="484" t="s">
        <v>470</v>
      </c>
      <c r="N18" s="484">
        <v>35</v>
      </c>
      <c r="O18" s="484">
        <v>20</v>
      </c>
      <c r="P18" s="484">
        <v>15</v>
      </c>
      <c r="Q18" s="484">
        <v>35</v>
      </c>
      <c r="R18" s="484">
        <v>20</v>
      </c>
      <c r="S18" s="484">
        <v>15</v>
      </c>
      <c r="T18" s="484" t="s">
        <v>470</v>
      </c>
      <c r="U18" s="484" t="s">
        <v>470</v>
      </c>
      <c r="V18" s="484" t="s">
        <v>470</v>
      </c>
      <c r="W18" s="484" t="s">
        <v>470</v>
      </c>
      <c r="X18" s="484" t="s">
        <v>470</v>
      </c>
      <c r="Y18" s="484" t="s">
        <v>470</v>
      </c>
      <c r="Z18" s="487">
        <v>0.92105263157894735</v>
      </c>
    </row>
    <row r="19" spans="1:26" s="4" customFormat="1" ht="21.75">
      <c r="A19" s="328" t="s">
        <v>405</v>
      </c>
      <c r="B19" s="484">
        <v>4</v>
      </c>
      <c r="C19" s="484">
        <v>1</v>
      </c>
      <c r="D19" s="484">
        <v>3</v>
      </c>
      <c r="E19" s="484">
        <v>4</v>
      </c>
      <c r="F19" s="484">
        <v>1</v>
      </c>
      <c r="G19" s="484">
        <v>3</v>
      </c>
      <c r="H19" s="484" t="s">
        <v>470</v>
      </c>
      <c r="I19" s="484" t="s">
        <v>470</v>
      </c>
      <c r="J19" s="484" t="s">
        <v>470</v>
      </c>
      <c r="K19" s="484" t="s">
        <v>470</v>
      </c>
      <c r="L19" s="484" t="s">
        <v>470</v>
      </c>
      <c r="M19" s="484" t="s">
        <v>470</v>
      </c>
      <c r="N19" s="484">
        <v>3</v>
      </c>
      <c r="O19" s="484">
        <v>1</v>
      </c>
      <c r="P19" s="484">
        <v>2</v>
      </c>
      <c r="Q19" s="484">
        <v>3</v>
      </c>
      <c r="R19" s="484">
        <v>1</v>
      </c>
      <c r="S19" s="484">
        <v>2</v>
      </c>
      <c r="T19" s="484" t="s">
        <v>470</v>
      </c>
      <c r="U19" s="484" t="s">
        <v>470</v>
      </c>
      <c r="V19" s="484" t="s">
        <v>470</v>
      </c>
      <c r="W19" s="484" t="s">
        <v>470</v>
      </c>
      <c r="X19" s="484" t="s">
        <v>470</v>
      </c>
      <c r="Y19" s="484" t="s">
        <v>470</v>
      </c>
      <c r="Z19" s="487">
        <v>0.75</v>
      </c>
    </row>
    <row r="20" spans="1:26" s="4" customFormat="1" ht="21.75">
      <c r="A20" s="328" t="s">
        <v>406</v>
      </c>
      <c r="B20" s="484">
        <v>4</v>
      </c>
      <c r="C20" s="484">
        <v>3</v>
      </c>
      <c r="D20" s="484">
        <v>1</v>
      </c>
      <c r="E20" s="484">
        <v>4</v>
      </c>
      <c r="F20" s="484">
        <v>3</v>
      </c>
      <c r="G20" s="484">
        <v>1</v>
      </c>
      <c r="H20" s="484" t="s">
        <v>470</v>
      </c>
      <c r="I20" s="484" t="s">
        <v>470</v>
      </c>
      <c r="J20" s="484" t="s">
        <v>470</v>
      </c>
      <c r="K20" s="484" t="s">
        <v>470</v>
      </c>
      <c r="L20" s="484" t="s">
        <v>470</v>
      </c>
      <c r="M20" s="484" t="s">
        <v>470</v>
      </c>
      <c r="N20" s="484">
        <v>4</v>
      </c>
      <c r="O20" s="484">
        <v>3</v>
      </c>
      <c r="P20" s="484">
        <v>1</v>
      </c>
      <c r="Q20" s="484">
        <v>4</v>
      </c>
      <c r="R20" s="484">
        <v>3</v>
      </c>
      <c r="S20" s="484">
        <v>1</v>
      </c>
      <c r="T20" s="484" t="s">
        <v>470</v>
      </c>
      <c r="U20" s="484" t="s">
        <v>470</v>
      </c>
      <c r="V20" s="484" t="s">
        <v>470</v>
      </c>
      <c r="W20" s="484" t="s">
        <v>470</v>
      </c>
      <c r="X20" s="484" t="s">
        <v>470</v>
      </c>
      <c r="Y20" s="484" t="s">
        <v>470</v>
      </c>
      <c r="Z20" s="487">
        <v>1</v>
      </c>
    </row>
    <row r="21" spans="1:26" s="4" customFormat="1" ht="23.25">
      <c r="A21" s="328" t="s">
        <v>407</v>
      </c>
      <c r="B21" s="484">
        <v>1</v>
      </c>
      <c r="C21" s="484">
        <v>1</v>
      </c>
      <c r="D21" s="484" t="s">
        <v>470</v>
      </c>
      <c r="E21" s="484">
        <v>1</v>
      </c>
      <c r="F21" s="484">
        <v>1</v>
      </c>
      <c r="G21" s="484" t="s">
        <v>470</v>
      </c>
      <c r="H21" s="484" t="s">
        <v>470</v>
      </c>
      <c r="I21" s="484" t="s">
        <v>470</v>
      </c>
      <c r="J21" s="484" t="s">
        <v>470</v>
      </c>
      <c r="K21" s="484" t="s">
        <v>470</v>
      </c>
      <c r="L21" s="484" t="s">
        <v>470</v>
      </c>
      <c r="M21" s="484" t="s">
        <v>470</v>
      </c>
      <c r="N21" s="484">
        <v>1</v>
      </c>
      <c r="O21" s="484">
        <v>1</v>
      </c>
      <c r="P21" s="484" t="s">
        <v>470</v>
      </c>
      <c r="Q21" s="484">
        <v>1</v>
      </c>
      <c r="R21" s="484">
        <v>1</v>
      </c>
      <c r="S21" s="484" t="s">
        <v>470</v>
      </c>
      <c r="T21" s="484" t="s">
        <v>470</v>
      </c>
      <c r="U21" s="484" t="s">
        <v>470</v>
      </c>
      <c r="V21" s="484" t="s">
        <v>470</v>
      </c>
      <c r="W21" s="484" t="s">
        <v>470</v>
      </c>
      <c r="X21" s="484" t="s">
        <v>470</v>
      </c>
      <c r="Y21" s="484" t="s">
        <v>470</v>
      </c>
      <c r="Z21" s="487">
        <v>1</v>
      </c>
    </row>
    <row r="22" spans="1:26" s="4" customFormat="1" ht="22.5">
      <c r="A22" s="328" t="s">
        <v>408</v>
      </c>
      <c r="B22" s="484">
        <v>10</v>
      </c>
      <c r="C22" s="484">
        <v>5</v>
      </c>
      <c r="D22" s="484">
        <v>5</v>
      </c>
      <c r="E22" s="484">
        <v>9</v>
      </c>
      <c r="F22" s="484">
        <v>5</v>
      </c>
      <c r="G22" s="484">
        <v>4</v>
      </c>
      <c r="H22" s="484">
        <v>1</v>
      </c>
      <c r="I22" s="484" t="s">
        <v>470</v>
      </c>
      <c r="J22" s="484">
        <v>1</v>
      </c>
      <c r="K22" s="484" t="s">
        <v>470</v>
      </c>
      <c r="L22" s="484" t="s">
        <v>470</v>
      </c>
      <c r="M22" s="484" t="s">
        <v>470</v>
      </c>
      <c r="N22" s="484">
        <v>9</v>
      </c>
      <c r="O22" s="484">
        <v>4</v>
      </c>
      <c r="P22" s="484">
        <v>5</v>
      </c>
      <c r="Q22" s="484">
        <v>8</v>
      </c>
      <c r="R22" s="484">
        <v>4</v>
      </c>
      <c r="S22" s="484">
        <v>4</v>
      </c>
      <c r="T22" s="484">
        <v>1</v>
      </c>
      <c r="U22" s="484" t="s">
        <v>470</v>
      </c>
      <c r="V22" s="484">
        <v>1</v>
      </c>
      <c r="W22" s="484" t="s">
        <v>470</v>
      </c>
      <c r="X22" s="484" t="s">
        <v>470</v>
      </c>
      <c r="Y22" s="484" t="s">
        <v>470</v>
      </c>
      <c r="Z22" s="487">
        <v>0.9</v>
      </c>
    </row>
    <row r="23" spans="1:26" s="4" customFormat="1" ht="23.25" thickBot="1">
      <c r="A23" s="485" t="s">
        <v>409</v>
      </c>
      <c r="B23" s="486">
        <v>22</v>
      </c>
      <c r="C23" s="486">
        <v>16</v>
      </c>
      <c r="D23" s="486">
        <v>6</v>
      </c>
      <c r="E23" s="486">
        <v>22</v>
      </c>
      <c r="F23" s="486">
        <v>16</v>
      </c>
      <c r="G23" s="486">
        <v>6</v>
      </c>
      <c r="H23" s="486" t="s">
        <v>470</v>
      </c>
      <c r="I23" s="486" t="s">
        <v>470</v>
      </c>
      <c r="J23" s="486" t="s">
        <v>470</v>
      </c>
      <c r="K23" s="486" t="s">
        <v>470</v>
      </c>
      <c r="L23" s="486" t="s">
        <v>470</v>
      </c>
      <c r="M23" s="486" t="s">
        <v>470</v>
      </c>
      <c r="N23" s="486">
        <v>21</v>
      </c>
      <c r="O23" s="486">
        <v>15</v>
      </c>
      <c r="P23" s="486">
        <v>6</v>
      </c>
      <c r="Q23" s="486">
        <v>21</v>
      </c>
      <c r="R23" s="486">
        <v>15</v>
      </c>
      <c r="S23" s="486">
        <v>6</v>
      </c>
      <c r="T23" s="486" t="s">
        <v>470</v>
      </c>
      <c r="U23" s="486" t="s">
        <v>470</v>
      </c>
      <c r="V23" s="486" t="s">
        <v>470</v>
      </c>
      <c r="W23" s="486" t="s">
        <v>470</v>
      </c>
      <c r="X23" s="486" t="s">
        <v>470</v>
      </c>
      <c r="Y23" s="486" t="s">
        <v>470</v>
      </c>
      <c r="Z23" s="488">
        <v>0.95454545454545459</v>
      </c>
    </row>
    <row r="24" spans="1:26" s="4" customFormat="1" ht="12">
      <c r="A24" s="670"/>
      <c r="B24" s="670"/>
      <c r="C24" s="106"/>
      <c r="D24" s="106"/>
      <c r="E24" s="670"/>
      <c r="F24" s="670"/>
      <c r="G24" s="670"/>
      <c r="H24" s="670"/>
      <c r="I24" s="670"/>
      <c r="J24" s="670"/>
      <c r="K24" s="670"/>
      <c r="L24" s="670"/>
      <c r="M24" s="670"/>
      <c r="N24" s="670"/>
      <c r="O24" s="416"/>
      <c r="P24" s="416"/>
      <c r="Q24" s="670"/>
      <c r="R24" s="670"/>
      <c r="S24" s="670"/>
      <c r="T24" s="670"/>
      <c r="U24" s="670"/>
      <c r="V24" s="670"/>
      <c r="W24" s="670"/>
      <c r="X24" s="670"/>
      <c r="Y24" s="670"/>
      <c r="Z24" s="670"/>
    </row>
    <row r="25" spans="1:26" s="4" customFormat="1" ht="15" customHeight="1">
      <c r="A25" s="569" t="s">
        <v>427</v>
      </c>
      <c r="B25" s="569"/>
      <c r="C25" s="569"/>
      <c r="D25" s="569"/>
      <c r="E25" s="569"/>
      <c r="F25" s="569"/>
      <c r="G25" s="569"/>
      <c r="H25" s="569"/>
      <c r="I25" s="569"/>
      <c r="J25" s="569"/>
      <c r="K25" s="569"/>
      <c r="L25" s="91"/>
      <c r="M25" s="91"/>
      <c r="N25" s="167"/>
      <c r="O25" s="490" t="s">
        <v>428</v>
      </c>
      <c r="P25" s="490"/>
      <c r="Q25" s="490"/>
      <c r="R25" s="490"/>
      <c r="S25" s="490"/>
      <c r="T25" s="490"/>
      <c r="U25" s="490"/>
      <c r="V25" s="490"/>
      <c r="W25" s="490"/>
      <c r="X25" s="490"/>
      <c r="Y25" s="490"/>
      <c r="Z25" s="490"/>
    </row>
    <row r="26" spans="1:26" s="4" customFormat="1" ht="15" customHeight="1">
      <c r="A26" s="671"/>
      <c r="B26" s="671"/>
      <c r="C26" s="671"/>
      <c r="D26" s="671"/>
      <c r="E26" s="671"/>
      <c r="F26" s="671"/>
      <c r="G26" s="671"/>
      <c r="H26" s="671"/>
      <c r="I26" s="671"/>
      <c r="J26" s="671"/>
      <c r="K26" s="671"/>
      <c r="L26" s="108"/>
      <c r="M26" s="108"/>
      <c r="N26" s="669"/>
      <c r="O26" s="669"/>
      <c r="P26" s="669"/>
      <c r="Q26" s="669"/>
      <c r="R26" s="669"/>
      <c r="S26" s="669"/>
      <c r="T26" s="669"/>
      <c r="U26" s="669"/>
      <c r="V26" s="669"/>
      <c r="W26" s="669"/>
      <c r="X26" s="669"/>
      <c r="Y26" s="669"/>
      <c r="Z26" s="669"/>
    </row>
    <row r="27" spans="1:26" s="4" customFormat="1" ht="11.25"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</row>
    <row r="28" spans="1:26" s="4" customFormat="1" ht="11.25"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</row>
    <row r="29" spans="1:26" s="4" customFormat="1" ht="11.25"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</row>
    <row r="30" spans="1:26" s="4" customFormat="1" ht="11.25"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</row>
    <row r="31" spans="1:26">
      <c r="N31" s="169" t="s">
        <v>166</v>
      </c>
    </row>
  </sheetData>
  <mergeCells count="28">
    <mergeCell ref="N26:Z26"/>
    <mergeCell ref="A24:B24"/>
    <mergeCell ref="E24:N24"/>
    <mergeCell ref="Q24:Z24"/>
    <mergeCell ref="O25:Z25"/>
    <mergeCell ref="A25:K25"/>
    <mergeCell ref="A26:K26"/>
    <mergeCell ref="Z7:Z8"/>
    <mergeCell ref="A7:A8"/>
    <mergeCell ref="B7:D7"/>
    <mergeCell ref="E7:G7"/>
    <mergeCell ref="H7:J7"/>
    <mergeCell ref="K7:M7"/>
    <mergeCell ref="N7:P7"/>
    <mergeCell ref="Q7:S7"/>
    <mergeCell ref="T7:V7"/>
    <mergeCell ref="W7:Y7"/>
    <mergeCell ref="A5:A6"/>
    <mergeCell ref="B5:K5"/>
    <mergeCell ref="N5:Y5"/>
    <mergeCell ref="Z5:Z6"/>
    <mergeCell ref="B6:K6"/>
    <mergeCell ref="N6:Y6"/>
    <mergeCell ref="A1:Z1"/>
    <mergeCell ref="A2:Z2"/>
    <mergeCell ref="A4:B4"/>
    <mergeCell ref="E4:T4"/>
    <mergeCell ref="W4:Z4"/>
  </mergeCells>
  <phoneticPr fontId="4" type="noConversion"/>
  <pageMargins left="0.69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M21" sqref="M21"/>
    </sheetView>
  </sheetViews>
  <sheetFormatPr defaultRowHeight="13.5"/>
  <cols>
    <col min="1" max="1" width="6.44140625" customWidth="1"/>
    <col min="2" max="2" width="4.5546875" customWidth="1"/>
    <col min="3" max="3" width="4.33203125" customWidth="1"/>
    <col min="4" max="4" width="6.33203125" customWidth="1"/>
    <col min="5" max="5" width="4.5546875" customWidth="1"/>
    <col min="6" max="6" width="4.109375" customWidth="1"/>
    <col min="7" max="7" width="4.5546875" customWidth="1"/>
    <col min="8" max="8" width="4.109375" customWidth="1"/>
    <col min="9" max="9" width="4.33203125" customWidth="1"/>
    <col min="10" max="10" width="4.6640625" customWidth="1"/>
    <col min="11" max="11" width="6.109375" customWidth="1"/>
    <col min="12" max="12" width="5.109375" customWidth="1"/>
    <col min="13" max="13" width="7.109375" customWidth="1"/>
    <col min="14" max="14" width="4.21875" customWidth="1"/>
    <col min="15" max="15" width="4.5546875" customWidth="1"/>
    <col min="255" max="255" width="6.44140625" customWidth="1"/>
    <col min="256" max="256" width="2.109375" customWidth="1"/>
    <col min="257" max="257" width="2.44140625" customWidth="1"/>
    <col min="258" max="258" width="4.33203125" customWidth="1"/>
    <col min="259" max="259" width="6.33203125" customWidth="1"/>
    <col min="260" max="264" width="4.5546875" customWidth="1"/>
    <col min="265" max="265" width="4.6640625" customWidth="1"/>
    <col min="266" max="266" width="7" customWidth="1"/>
    <col min="267" max="267" width="1.5546875" customWidth="1"/>
    <col min="268" max="268" width="4.21875" customWidth="1"/>
    <col min="269" max="269" width="3.109375" customWidth="1"/>
    <col min="270" max="270" width="3.5546875" customWidth="1"/>
    <col min="271" max="271" width="5.21875" customWidth="1"/>
    <col min="511" max="511" width="6.44140625" customWidth="1"/>
    <col min="512" max="512" width="2.109375" customWidth="1"/>
    <col min="513" max="513" width="2.44140625" customWidth="1"/>
    <col min="514" max="514" width="4.33203125" customWidth="1"/>
    <col min="515" max="515" width="6.33203125" customWidth="1"/>
    <col min="516" max="520" width="4.5546875" customWidth="1"/>
    <col min="521" max="521" width="4.6640625" customWidth="1"/>
    <col min="522" max="522" width="7" customWidth="1"/>
    <col min="523" max="523" width="1.5546875" customWidth="1"/>
    <col min="524" max="524" width="4.21875" customWidth="1"/>
    <col min="525" max="525" width="3.109375" customWidth="1"/>
    <col min="526" max="526" width="3.5546875" customWidth="1"/>
    <col min="527" max="527" width="5.21875" customWidth="1"/>
    <col min="767" max="767" width="6.44140625" customWidth="1"/>
    <col min="768" max="768" width="2.109375" customWidth="1"/>
    <col min="769" max="769" width="2.44140625" customWidth="1"/>
    <col min="770" max="770" width="4.33203125" customWidth="1"/>
    <col min="771" max="771" width="6.33203125" customWidth="1"/>
    <col min="772" max="776" width="4.5546875" customWidth="1"/>
    <col min="777" max="777" width="4.6640625" customWidth="1"/>
    <col min="778" max="778" width="7" customWidth="1"/>
    <col min="779" max="779" width="1.5546875" customWidth="1"/>
    <col min="780" max="780" width="4.21875" customWidth="1"/>
    <col min="781" max="781" width="3.109375" customWidth="1"/>
    <col min="782" max="782" width="3.5546875" customWidth="1"/>
    <col min="783" max="783" width="5.21875" customWidth="1"/>
    <col min="1023" max="1023" width="6.44140625" customWidth="1"/>
    <col min="1024" max="1024" width="2.109375" customWidth="1"/>
    <col min="1025" max="1025" width="2.44140625" customWidth="1"/>
    <col min="1026" max="1026" width="4.33203125" customWidth="1"/>
    <col min="1027" max="1027" width="6.33203125" customWidth="1"/>
    <col min="1028" max="1032" width="4.5546875" customWidth="1"/>
    <col min="1033" max="1033" width="4.6640625" customWidth="1"/>
    <col min="1034" max="1034" width="7" customWidth="1"/>
    <col min="1035" max="1035" width="1.5546875" customWidth="1"/>
    <col min="1036" max="1036" width="4.21875" customWidth="1"/>
    <col min="1037" max="1037" width="3.109375" customWidth="1"/>
    <col min="1038" max="1038" width="3.5546875" customWidth="1"/>
    <col min="1039" max="1039" width="5.21875" customWidth="1"/>
    <col min="1279" max="1279" width="6.44140625" customWidth="1"/>
    <col min="1280" max="1280" width="2.109375" customWidth="1"/>
    <col min="1281" max="1281" width="2.44140625" customWidth="1"/>
    <col min="1282" max="1282" width="4.33203125" customWidth="1"/>
    <col min="1283" max="1283" width="6.33203125" customWidth="1"/>
    <col min="1284" max="1288" width="4.5546875" customWidth="1"/>
    <col min="1289" max="1289" width="4.6640625" customWidth="1"/>
    <col min="1290" max="1290" width="7" customWidth="1"/>
    <col min="1291" max="1291" width="1.5546875" customWidth="1"/>
    <col min="1292" max="1292" width="4.21875" customWidth="1"/>
    <col min="1293" max="1293" width="3.109375" customWidth="1"/>
    <col min="1294" max="1294" width="3.5546875" customWidth="1"/>
    <col min="1295" max="1295" width="5.21875" customWidth="1"/>
    <col min="1535" max="1535" width="6.44140625" customWidth="1"/>
    <col min="1536" max="1536" width="2.109375" customWidth="1"/>
    <col min="1537" max="1537" width="2.44140625" customWidth="1"/>
    <col min="1538" max="1538" width="4.33203125" customWidth="1"/>
    <col min="1539" max="1539" width="6.33203125" customWidth="1"/>
    <col min="1540" max="1544" width="4.5546875" customWidth="1"/>
    <col min="1545" max="1545" width="4.6640625" customWidth="1"/>
    <col min="1546" max="1546" width="7" customWidth="1"/>
    <col min="1547" max="1547" width="1.5546875" customWidth="1"/>
    <col min="1548" max="1548" width="4.21875" customWidth="1"/>
    <col min="1549" max="1549" width="3.109375" customWidth="1"/>
    <col min="1550" max="1550" width="3.5546875" customWidth="1"/>
    <col min="1551" max="1551" width="5.21875" customWidth="1"/>
    <col min="1791" max="1791" width="6.44140625" customWidth="1"/>
    <col min="1792" max="1792" width="2.109375" customWidth="1"/>
    <col min="1793" max="1793" width="2.44140625" customWidth="1"/>
    <col min="1794" max="1794" width="4.33203125" customWidth="1"/>
    <col min="1795" max="1795" width="6.33203125" customWidth="1"/>
    <col min="1796" max="1800" width="4.5546875" customWidth="1"/>
    <col min="1801" max="1801" width="4.6640625" customWidth="1"/>
    <col min="1802" max="1802" width="7" customWidth="1"/>
    <col min="1803" max="1803" width="1.5546875" customWidth="1"/>
    <col min="1804" max="1804" width="4.21875" customWidth="1"/>
    <col min="1805" max="1805" width="3.109375" customWidth="1"/>
    <col min="1806" max="1806" width="3.5546875" customWidth="1"/>
    <col min="1807" max="1807" width="5.21875" customWidth="1"/>
    <col min="2047" max="2047" width="6.44140625" customWidth="1"/>
    <col min="2048" max="2048" width="2.109375" customWidth="1"/>
    <col min="2049" max="2049" width="2.44140625" customWidth="1"/>
    <col min="2050" max="2050" width="4.33203125" customWidth="1"/>
    <col min="2051" max="2051" width="6.33203125" customWidth="1"/>
    <col min="2052" max="2056" width="4.5546875" customWidth="1"/>
    <col min="2057" max="2057" width="4.6640625" customWidth="1"/>
    <col min="2058" max="2058" width="7" customWidth="1"/>
    <col min="2059" max="2059" width="1.5546875" customWidth="1"/>
    <col min="2060" max="2060" width="4.21875" customWidth="1"/>
    <col min="2061" max="2061" width="3.109375" customWidth="1"/>
    <col min="2062" max="2062" width="3.5546875" customWidth="1"/>
    <col min="2063" max="2063" width="5.21875" customWidth="1"/>
    <col min="2303" max="2303" width="6.44140625" customWidth="1"/>
    <col min="2304" max="2304" width="2.109375" customWidth="1"/>
    <col min="2305" max="2305" width="2.44140625" customWidth="1"/>
    <col min="2306" max="2306" width="4.33203125" customWidth="1"/>
    <col min="2307" max="2307" width="6.33203125" customWidth="1"/>
    <col min="2308" max="2312" width="4.5546875" customWidth="1"/>
    <col min="2313" max="2313" width="4.6640625" customWidth="1"/>
    <col min="2314" max="2314" width="7" customWidth="1"/>
    <col min="2315" max="2315" width="1.5546875" customWidth="1"/>
    <col min="2316" max="2316" width="4.21875" customWidth="1"/>
    <col min="2317" max="2317" width="3.109375" customWidth="1"/>
    <col min="2318" max="2318" width="3.5546875" customWidth="1"/>
    <col min="2319" max="2319" width="5.21875" customWidth="1"/>
    <col min="2559" max="2559" width="6.44140625" customWidth="1"/>
    <col min="2560" max="2560" width="2.109375" customWidth="1"/>
    <col min="2561" max="2561" width="2.44140625" customWidth="1"/>
    <col min="2562" max="2562" width="4.33203125" customWidth="1"/>
    <col min="2563" max="2563" width="6.33203125" customWidth="1"/>
    <col min="2564" max="2568" width="4.5546875" customWidth="1"/>
    <col min="2569" max="2569" width="4.6640625" customWidth="1"/>
    <col min="2570" max="2570" width="7" customWidth="1"/>
    <col min="2571" max="2571" width="1.5546875" customWidth="1"/>
    <col min="2572" max="2572" width="4.21875" customWidth="1"/>
    <col min="2573" max="2573" width="3.109375" customWidth="1"/>
    <col min="2574" max="2574" width="3.5546875" customWidth="1"/>
    <col min="2575" max="2575" width="5.21875" customWidth="1"/>
    <col min="2815" max="2815" width="6.44140625" customWidth="1"/>
    <col min="2816" max="2816" width="2.109375" customWidth="1"/>
    <col min="2817" max="2817" width="2.44140625" customWidth="1"/>
    <col min="2818" max="2818" width="4.33203125" customWidth="1"/>
    <col min="2819" max="2819" width="6.33203125" customWidth="1"/>
    <col min="2820" max="2824" width="4.5546875" customWidth="1"/>
    <col min="2825" max="2825" width="4.6640625" customWidth="1"/>
    <col min="2826" max="2826" width="7" customWidth="1"/>
    <col min="2827" max="2827" width="1.5546875" customWidth="1"/>
    <col min="2828" max="2828" width="4.21875" customWidth="1"/>
    <col min="2829" max="2829" width="3.109375" customWidth="1"/>
    <col min="2830" max="2830" width="3.5546875" customWidth="1"/>
    <col min="2831" max="2831" width="5.21875" customWidth="1"/>
    <col min="3071" max="3071" width="6.44140625" customWidth="1"/>
    <col min="3072" max="3072" width="2.109375" customWidth="1"/>
    <col min="3073" max="3073" width="2.44140625" customWidth="1"/>
    <col min="3074" max="3074" width="4.33203125" customWidth="1"/>
    <col min="3075" max="3075" width="6.33203125" customWidth="1"/>
    <col min="3076" max="3080" width="4.5546875" customWidth="1"/>
    <col min="3081" max="3081" width="4.6640625" customWidth="1"/>
    <col min="3082" max="3082" width="7" customWidth="1"/>
    <col min="3083" max="3083" width="1.5546875" customWidth="1"/>
    <col min="3084" max="3084" width="4.21875" customWidth="1"/>
    <col min="3085" max="3085" width="3.109375" customWidth="1"/>
    <col min="3086" max="3086" width="3.5546875" customWidth="1"/>
    <col min="3087" max="3087" width="5.21875" customWidth="1"/>
    <col min="3327" max="3327" width="6.44140625" customWidth="1"/>
    <col min="3328" max="3328" width="2.109375" customWidth="1"/>
    <col min="3329" max="3329" width="2.44140625" customWidth="1"/>
    <col min="3330" max="3330" width="4.33203125" customWidth="1"/>
    <col min="3331" max="3331" width="6.33203125" customWidth="1"/>
    <col min="3332" max="3336" width="4.5546875" customWidth="1"/>
    <col min="3337" max="3337" width="4.6640625" customWidth="1"/>
    <col min="3338" max="3338" width="7" customWidth="1"/>
    <col min="3339" max="3339" width="1.5546875" customWidth="1"/>
    <col min="3340" max="3340" width="4.21875" customWidth="1"/>
    <col min="3341" max="3341" width="3.109375" customWidth="1"/>
    <col min="3342" max="3342" width="3.5546875" customWidth="1"/>
    <col min="3343" max="3343" width="5.21875" customWidth="1"/>
    <col min="3583" max="3583" width="6.44140625" customWidth="1"/>
    <col min="3584" max="3584" width="2.109375" customWidth="1"/>
    <col min="3585" max="3585" width="2.44140625" customWidth="1"/>
    <col min="3586" max="3586" width="4.33203125" customWidth="1"/>
    <col min="3587" max="3587" width="6.33203125" customWidth="1"/>
    <col min="3588" max="3592" width="4.5546875" customWidth="1"/>
    <col min="3593" max="3593" width="4.6640625" customWidth="1"/>
    <col min="3594" max="3594" width="7" customWidth="1"/>
    <col min="3595" max="3595" width="1.5546875" customWidth="1"/>
    <col min="3596" max="3596" width="4.21875" customWidth="1"/>
    <col min="3597" max="3597" width="3.109375" customWidth="1"/>
    <col min="3598" max="3598" width="3.5546875" customWidth="1"/>
    <col min="3599" max="3599" width="5.21875" customWidth="1"/>
    <col min="3839" max="3839" width="6.44140625" customWidth="1"/>
    <col min="3840" max="3840" width="2.109375" customWidth="1"/>
    <col min="3841" max="3841" width="2.44140625" customWidth="1"/>
    <col min="3842" max="3842" width="4.33203125" customWidth="1"/>
    <col min="3843" max="3843" width="6.33203125" customWidth="1"/>
    <col min="3844" max="3848" width="4.5546875" customWidth="1"/>
    <col min="3849" max="3849" width="4.6640625" customWidth="1"/>
    <col min="3850" max="3850" width="7" customWidth="1"/>
    <col min="3851" max="3851" width="1.5546875" customWidth="1"/>
    <col min="3852" max="3852" width="4.21875" customWidth="1"/>
    <col min="3853" max="3853" width="3.109375" customWidth="1"/>
    <col min="3854" max="3854" width="3.5546875" customWidth="1"/>
    <col min="3855" max="3855" width="5.21875" customWidth="1"/>
    <col min="4095" max="4095" width="6.44140625" customWidth="1"/>
    <col min="4096" max="4096" width="2.109375" customWidth="1"/>
    <col min="4097" max="4097" width="2.44140625" customWidth="1"/>
    <col min="4098" max="4098" width="4.33203125" customWidth="1"/>
    <col min="4099" max="4099" width="6.33203125" customWidth="1"/>
    <col min="4100" max="4104" width="4.5546875" customWidth="1"/>
    <col min="4105" max="4105" width="4.6640625" customWidth="1"/>
    <col min="4106" max="4106" width="7" customWidth="1"/>
    <col min="4107" max="4107" width="1.5546875" customWidth="1"/>
    <col min="4108" max="4108" width="4.21875" customWidth="1"/>
    <col min="4109" max="4109" width="3.109375" customWidth="1"/>
    <col min="4110" max="4110" width="3.5546875" customWidth="1"/>
    <col min="4111" max="4111" width="5.21875" customWidth="1"/>
    <col min="4351" max="4351" width="6.44140625" customWidth="1"/>
    <col min="4352" max="4352" width="2.109375" customWidth="1"/>
    <col min="4353" max="4353" width="2.44140625" customWidth="1"/>
    <col min="4354" max="4354" width="4.33203125" customWidth="1"/>
    <col min="4355" max="4355" width="6.33203125" customWidth="1"/>
    <col min="4356" max="4360" width="4.5546875" customWidth="1"/>
    <col min="4361" max="4361" width="4.6640625" customWidth="1"/>
    <col min="4362" max="4362" width="7" customWidth="1"/>
    <col min="4363" max="4363" width="1.5546875" customWidth="1"/>
    <col min="4364" max="4364" width="4.21875" customWidth="1"/>
    <col min="4365" max="4365" width="3.109375" customWidth="1"/>
    <col min="4366" max="4366" width="3.5546875" customWidth="1"/>
    <col min="4367" max="4367" width="5.21875" customWidth="1"/>
    <col min="4607" max="4607" width="6.44140625" customWidth="1"/>
    <col min="4608" max="4608" width="2.109375" customWidth="1"/>
    <col min="4609" max="4609" width="2.44140625" customWidth="1"/>
    <col min="4610" max="4610" width="4.33203125" customWidth="1"/>
    <col min="4611" max="4611" width="6.33203125" customWidth="1"/>
    <col min="4612" max="4616" width="4.5546875" customWidth="1"/>
    <col min="4617" max="4617" width="4.6640625" customWidth="1"/>
    <col min="4618" max="4618" width="7" customWidth="1"/>
    <col min="4619" max="4619" width="1.5546875" customWidth="1"/>
    <col min="4620" max="4620" width="4.21875" customWidth="1"/>
    <col min="4621" max="4621" width="3.109375" customWidth="1"/>
    <col min="4622" max="4622" width="3.5546875" customWidth="1"/>
    <col min="4623" max="4623" width="5.21875" customWidth="1"/>
    <col min="4863" max="4863" width="6.44140625" customWidth="1"/>
    <col min="4864" max="4864" width="2.109375" customWidth="1"/>
    <col min="4865" max="4865" width="2.44140625" customWidth="1"/>
    <col min="4866" max="4866" width="4.33203125" customWidth="1"/>
    <col min="4867" max="4867" width="6.33203125" customWidth="1"/>
    <col min="4868" max="4872" width="4.5546875" customWidth="1"/>
    <col min="4873" max="4873" width="4.6640625" customWidth="1"/>
    <col min="4874" max="4874" width="7" customWidth="1"/>
    <col min="4875" max="4875" width="1.5546875" customWidth="1"/>
    <col min="4876" max="4876" width="4.21875" customWidth="1"/>
    <col min="4877" max="4877" width="3.109375" customWidth="1"/>
    <col min="4878" max="4878" width="3.5546875" customWidth="1"/>
    <col min="4879" max="4879" width="5.21875" customWidth="1"/>
    <col min="5119" max="5119" width="6.44140625" customWidth="1"/>
    <col min="5120" max="5120" width="2.109375" customWidth="1"/>
    <col min="5121" max="5121" width="2.44140625" customWidth="1"/>
    <col min="5122" max="5122" width="4.33203125" customWidth="1"/>
    <col min="5123" max="5123" width="6.33203125" customWidth="1"/>
    <col min="5124" max="5128" width="4.5546875" customWidth="1"/>
    <col min="5129" max="5129" width="4.6640625" customWidth="1"/>
    <col min="5130" max="5130" width="7" customWidth="1"/>
    <col min="5131" max="5131" width="1.5546875" customWidth="1"/>
    <col min="5132" max="5132" width="4.21875" customWidth="1"/>
    <col min="5133" max="5133" width="3.109375" customWidth="1"/>
    <col min="5134" max="5134" width="3.5546875" customWidth="1"/>
    <col min="5135" max="5135" width="5.21875" customWidth="1"/>
    <col min="5375" max="5375" width="6.44140625" customWidth="1"/>
    <col min="5376" max="5376" width="2.109375" customWidth="1"/>
    <col min="5377" max="5377" width="2.44140625" customWidth="1"/>
    <col min="5378" max="5378" width="4.33203125" customWidth="1"/>
    <col min="5379" max="5379" width="6.33203125" customWidth="1"/>
    <col min="5380" max="5384" width="4.5546875" customWidth="1"/>
    <col min="5385" max="5385" width="4.6640625" customWidth="1"/>
    <col min="5386" max="5386" width="7" customWidth="1"/>
    <col min="5387" max="5387" width="1.5546875" customWidth="1"/>
    <col min="5388" max="5388" width="4.21875" customWidth="1"/>
    <col min="5389" max="5389" width="3.109375" customWidth="1"/>
    <col min="5390" max="5390" width="3.5546875" customWidth="1"/>
    <col min="5391" max="5391" width="5.21875" customWidth="1"/>
    <col min="5631" max="5631" width="6.44140625" customWidth="1"/>
    <col min="5632" max="5632" width="2.109375" customWidth="1"/>
    <col min="5633" max="5633" width="2.44140625" customWidth="1"/>
    <col min="5634" max="5634" width="4.33203125" customWidth="1"/>
    <col min="5635" max="5635" width="6.33203125" customWidth="1"/>
    <col min="5636" max="5640" width="4.5546875" customWidth="1"/>
    <col min="5641" max="5641" width="4.6640625" customWidth="1"/>
    <col min="5642" max="5642" width="7" customWidth="1"/>
    <col min="5643" max="5643" width="1.5546875" customWidth="1"/>
    <col min="5644" max="5644" width="4.21875" customWidth="1"/>
    <col min="5645" max="5645" width="3.109375" customWidth="1"/>
    <col min="5646" max="5646" width="3.5546875" customWidth="1"/>
    <col min="5647" max="5647" width="5.21875" customWidth="1"/>
    <col min="5887" max="5887" width="6.44140625" customWidth="1"/>
    <col min="5888" max="5888" width="2.109375" customWidth="1"/>
    <col min="5889" max="5889" width="2.44140625" customWidth="1"/>
    <col min="5890" max="5890" width="4.33203125" customWidth="1"/>
    <col min="5891" max="5891" width="6.33203125" customWidth="1"/>
    <col min="5892" max="5896" width="4.5546875" customWidth="1"/>
    <col min="5897" max="5897" width="4.6640625" customWidth="1"/>
    <col min="5898" max="5898" width="7" customWidth="1"/>
    <col min="5899" max="5899" width="1.5546875" customWidth="1"/>
    <col min="5900" max="5900" width="4.21875" customWidth="1"/>
    <col min="5901" max="5901" width="3.109375" customWidth="1"/>
    <col min="5902" max="5902" width="3.5546875" customWidth="1"/>
    <col min="5903" max="5903" width="5.21875" customWidth="1"/>
    <col min="6143" max="6143" width="6.44140625" customWidth="1"/>
    <col min="6144" max="6144" width="2.109375" customWidth="1"/>
    <col min="6145" max="6145" width="2.44140625" customWidth="1"/>
    <col min="6146" max="6146" width="4.33203125" customWidth="1"/>
    <col min="6147" max="6147" width="6.33203125" customWidth="1"/>
    <col min="6148" max="6152" width="4.5546875" customWidth="1"/>
    <col min="6153" max="6153" width="4.6640625" customWidth="1"/>
    <col min="6154" max="6154" width="7" customWidth="1"/>
    <col min="6155" max="6155" width="1.5546875" customWidth="1"/>
    <col min="6156" max="6156" width="4.21875" customWidth="1"/>
    <col min="6157" max="6157" width="3.109375" customWidth="1"/>
    <col min="6158" max="6158" width="3.5546875" customWidth="1"/>
    <col min="6159" max="6159" width="5.21875" customWidth="1"/>
    <col min="6399" max="6399" width="6.44140625" customWidth="1"/>
    <col min="6400" max="6400" width="2.109375" customWidth="1"/>
    <col min="6401" max="6401" width="2.44140625" customWidth="1"/>
    <col min="6402" max="6402" width="4.33203125" customWidth="1"/>
    <col min="6403" max="6403" width="6.33203125" customWidth="1"/>
    <col min="6404" max="6408" width="4.5546875" customWidth="1"/>
    <col min="6409" max="6409" width="4.6640625" customWidth="1"/>
    <col min="6410" max="6410" width="7" customWidth="1"/>
    <col min="6411" max="6411" width="1.5546875" customWidth="1"/>
    <col min="6412" max="6412" width="4.21875" customWidth="1"/>
    <col min="6413" max="6413" width="3.109375" customWidth="1"/>
    <col min="6414" max="6414" width="3.5546875" customWidth="1"/>
    <col min="6415" max="6415" width="5.21875" customWidth="1"/>
    <col min="6655" max="6655" width="6.44140625" customWidth="1"/>
    <col min="6656" max="6656" width="2.109375" customWidth="1"/>
    <col min="6657" max="6657" width="2.44140625" customWidth="1"/>
    <col min="6658" max="6658" width="4.33203125" customWidth="1"/>
    <col min="6659" max="6659" width="6.33203125" customWidth="1"/>
    <col min="6660" max="6664" width="4.5546875" customWidth="1"/>
    <col min="6665" max="6665" width="4.6640625" customWidth="1"/>
    <col min="6666" max="6666" width="7" customWidth="1"/>
    <col min="6667" max="6667" width="1.5546875" customWidth="1"/>
    <col min="6668" max="6668" width="4.21875" customWidth="1"/>
    <col min="6669" max="6669" width="3.109375" customWidth="1"/>
    <col min="6670" max="6670" width="3.5546875" customWidth="1"/>
    <col min="6671" max="6671" width="5.21875" customWidth="1"/>
    <col min="6911" max="6911" width="6.44140625" customWidth="1"/>
    <col min="6912" max="6912" width="2.109375" customWidth="1"/>
    <col min="6913" max="6913" width="2.44140625" customWidth="1"/>
    <col min="6914" max="6914" width="4.33203125" customWidth="1"/>
    <col min="6915" max="6915" width="6.33203125" customWidth="1"/>
    <col min="6916" max="6920" width="4.5546875" customWidth="1"/>
    <col min="6921" max="6921" width="4.6640625" customWidth="1"/>
    <col min="6922" max="6922" width="7" customWidth="1"/>
    <col min="6923" max="6923" width="1.5546875" customWidth="1"/>
    <col min="6924" max="6924" width="4.21875" customWidth="1"/>
    <col min="6925" max="6925" width="3.109375" customWidth="1"/>
    <col min="6926" max="6926" width="3.5546875" customWidth="1"/>
    <col min="6927" max="6927" width="5.21875" customWidth="1"/>
    <col min="7167" max="7167" width="6.44140625" customWidth="1"/>
    <col min="7168" max="7168" width="2.109375" customWidth="1"/>
    <col min="7169" max="7169" width="2.44140625" customWidth="1"/>
    <col min="7170" max="7170" width="4.33203125" customWidth="1"/>
    <col min="7171" max="7171" width="6.33203125" customWidth="1"/>
    <col min="7172" max="7176" width="4.5546875" customWidth="1"/>
    <col min="7177" max="7177" width="4.6640625" customWidth="1"/>
    <col min="7178" max="7178" width="7" customWidth="1"/>
    <col min="7179" max="7179" width="1.5546875" customWidth="1"/>
    <col min="7180" max="7180" width="4.21875" customWidth="1"/>
    <col min="7181" max="7181" width="3.109375" customWidth="1"/>
    <col min="7182" max="7182" width="3.5546875" customWidth="1"/>
    <col min="7183" max="7183" width="5.21875" customWidth="1"/>
    <col min="7423" max="7423" width="6.44140625" customWidth="1"/>
    <col min="7424" max="7424" width="2.109375" customWidth="1"/>
    <col min="7425" max="7425" width="2.44140625" customWidth="1"/>
    <col min="7426" max="7426" width="4.33203125" customWidth="1"/>
    <col min="7427" max="7427" width="6.33203125" customWidth="1"/>
    <col min="7428" max="7432" width="4.5546875" customWidth="1"/>
    <col min="7433" max="7433" width="4.6640625" customWidth="1"/>
    <col min="7434" max="7434" width="7" customWidth="1"/>
    <col min="7435" max="7435" width="1.5546875" customWidth="1"/>
    <col min="7436" max="7436" width="4.21875" customWidth="1"/>
    <col min="7437" max="7437" width="3.109375" customWidth="1"/>
    <col min="7438" max="7438" width="3.5546875" customWidth="1"/>
    <col min="7439" max="7439" width="5.21875" customWidth="1"/>
    <col min="7679" max="7679" width="6.44140625" customWidth="1"/>
    <col min="7680" max="7680" width="2.109375" customWidth="1"/>
    <col min="7681" max="7681" width="2.44140625" customWidth="1"/>
    <col min="7682" max="7682" width="4.33203125" customWidth="1"/>
    <col min="7683" max="7683" width="6.33203125" customWidth="1"/>
    <col min="7684" max="7688" width="4.5546875" customWidth="1"/>
    <col min="7689" max="7689" width="4.6640625" customWidth="1"/>
    <col min="7690" max="7690" width="7" customWidth="1"/>
    <col min="7691" max="7691" width="1.5546875" customWidth="1"/>
    <col min="7692" max="7692" width="4.21875" customWidth="1"/>
    <col min="7693" max="7693" width="3.109375" customWidth="1"/>
    <col min="7694" max="7694" width="3.5546875" customWidth="1"/>
    <col min="7695" max="7695" width="5.21875" customWidth="1"/>
    <col min="7935" max="7935" width="6.44140625" customWidth="1"/>
    <col min="7936" max="7936" width="2.109375" customWidth="1"/>
    <col min="7937" max="7937" width="2.44140625" customWidth="1"/>
    <col min="7938" max="7938" width="4.33203125" customWidth="1"/>
    <col min="7939" max="7939" width="6.33203125" customWidth="1"/>
    <col min="7940" max="7944" width="4.5546875" customWidth="1"/>
    <col min="7945" max="7945" width="4.6640625" customWidth="1"/>
    <col min="7946" max="7946" width="7" customWidth="1"/>
    <col min="7947" max="7947" width="1.5546875" customWidth="1"/>
    <col min="7948" max="7948" width="4.21875" customWidth="1"/>
    <col min="7949" max="7949" width="3.109375" customWidth="1"/>
    <col min="7950" max="7950" width="3.5546875" customWidth="1"/>
    <col min="7951" max="7951" width="5.21875" customWidth="1"/>
    <col min="8191" max="8191" width="6.44140625" customWidth="1"/>
    <col min="8192" max="8192" width="2.109375" customWidth="1"/>
    <col min="8193" max="8193" width="2.44140625" customWidth="1"/>
    <col min="8194" max="8194" width="4.33203125" customWidth="1"/>
    <col min="8195" max="8195" width="6.33203125" customWidth="1"/>
    <col min="8196" max="8200" width="4.5546875" customWidth="1"/>
    <col min="8201" max="8201" width="4.6640625" customWidth="1"/>
    <col min="8202" max="8202" width="7" customWidth="1"/>
    <col min="8203" max="8203" width="1.5546875" customWidth="1"/>
    <col min="8204" max="8204" width="4.21875" customWidth="1"/>
    <col min="8205" max="8205" width="3.109375" customWidth="1"/>
    <col min="8206" max="8206" width="3.5546875" customWidth="1"/>
    <col min="8207" max="8207" width="5.21875" customWidth="1"/>
    <col min="8447" max="8447" width="6.44140625" customWidth="1"/>
    <col min="8448" max="8448" width="2.109375" customWidth="1"/>
    <col min="8449" max="8449" width="2.44140625" customWidth="1"/>
    <col min="8450" max="8450" width="4.33203125" customWidth="1"/>
    <col min="8451" max="8451" width="6.33203125" customWidth="1"/>
    <col min="8452" max="8456" width="4.5546875" customWidth="1"/>
    <col min="8457" max="8457" width="4.6640625" customWidth="1"/>
    <col min="8458" max="8458" width="7" customWidth="1"/>
    <col min="8459" max="8459" width="1.5546875" customWidth="1"/>
    <col min="8460" max="8460" width="4.21875" customWidth="1"/>
    <col min="8461" max="8461" width="3.109375" customWidth="1"/>
    <col min="8462" max="8462" width="3.5546875" customWidth="1"/>
    <col min="8463" max="8463" width="5.21875" customWidth="1"/>
    <col min="8703" max="8703" width="6.44140625" customWidth="1"/>
    <col min="8704" max="8704" width="2.109375" customWidth="1"/>
    <col min="8705" max="8705" width="2.44140625" customWidth="1"/>
    <col min="8706" max="8706" width="4.33203125" customWidth="1"/>
    <col min="8707" max="8707" width="6.33203125" customWidth="1"/>
    <col min="8708" max="8712" width="4.5546875" customWidth="1"/>
    <col min="8713" max="8713" width="4.6640625" customWidth="1"/>
    <col min="8714" max="8714" width="7" customWidth="1"/>
    <col min="8715" max="8715" width="1.5546875" customWidth="1"/>
    <col min="8716" max="8716" width="4.21875" customWidth="1"/>
    <col min="8717" max="8717" width="3.109375" customWidth="1"/>
    <col min="8718" max="8718" width="3.5546875" customWidth="1"/>
    <col min="8719" max="8719" width="5.21875" customWidth="1"/>
    <col min="8959" max="8959" width="6.44140625" customWidth="1"/>
    <col min="8960" max="8960" width="2.109375" customWidth="1"/>
    <col min="8961" max="8961" width="2.44140625" customWidth="1"/>
    <col min="8962" max="8962" width="4.33203125" customWidth="1"/>
    <col min="8963" max="8963" width="6.33203125" customWidth="1"/>
    <col min="8964" max="8968" width="4.5546875" customWidth="1"/>
    <col min="8969" max="8969" width="4.6640625" customWidth="1"/>
    <col min="8970" max="8970" width="7" customWidth="1"/>
    <col min="8971" max="8971" width="1.5546875" customWidth="1"/>
    <col min="8972" max="8972" width="4.21875" customWidth="1"/>
    <col min="8973" max="8973" width="3.109375" customWidth="1"/>
    <col min="8974" max="8974" width="3.5546875" customWidth="1"/>
    <col min="8975" max="8975" width="5.21875" customWidth="1"/>
    <col min="9215" max="9215" width="6.44140625" customWidth="1"/>
    <col min="9216" max="9216" width="2.109375" customWidth="1"/>
    <col min="9217" max="9217" width="2.44140625" customWidth="1"/>
    <col min="9218" max="9218" width="4.33203125" customWidth="1"/>
    <col min="9219" max="9219" width="6.33203125" customWidth="1"/>
    <col min="9220" max="9224" width="4.5546875" customWidth="1"/>
    <col min="9225" max="9225" width="4.6640625" customWidth="1"/>
    <col min="9226" max="9226" width="7" customWidth="1"/>
    <col min="9227" max="9227" width="1.5546875" customWidth="1"/>
    <col min="9228" max="9228" width="4.21875" customWidth="1"/>
    <col min="9229" max="9229" width="3.109375" customWidth="1"/>
    <col min="9230" max="9230" width="3.5546875" customWidth="1"/>
    <col min="9231" max="9231" width="5.21875" customWidth="1"/>
    <col min="9471" max="9471" width="6.44140625" customWidth="1"/>
    <col min="9472" max="9472" width="2.109375" customWidth="1"/>
    <col min="9473" max="9473" width="2.44140625" customWidth="1"/>
    <col min="9474" max="9474" width="4.33203125" customWidth="1"/>
    <col min="9475" max="9475" width="6.33203125" customWidth="1"/>
    <col min="9476" max="9480" width="4.5546875" customWidth="1"/>
    <col min="9481" max="9481" width="4.6640625" customWidth="1"/>
    <col min="9482" max="9482" width="7" customWidth="1"/>
    <col min="9483" max="9483" width="1.5546875" customWidth="1"/>
    <col min="9484" max="9484" width="4.21875" customWidth="1"/>
    <col min="9485" max="9485" width="3.109375" customWidth="1"/>
    <col min="9486" max="9486" width="3.5546875" customWidth="1"/>
    <col min="9487" max="9487" width="5.21875" customWidth="1"/>
    <col min="9727" max="9727" width="6.44140625" customWidth="1"/>
    <col min="9728" max="9728" width="2.109375" customWidth="1"/>
    <col min="9729" max="9729" width="2.44140625" customWidth="1"/>
    <col min="9730" max="9730" width="4.33203125" customWidth="1"/>
    <col min="9731" max="9731" width="6.33203125" customWidth="1"/>
    <col min="9732" max="9736" width="4.5546875" customWidth="1"/>
    <col min="9737" max="9737" width="4.6640625" customWidth="1"/>
    <col min="9738" max="9738" width="7" customWidth="1"/>
    <col min="9739" max="9739" width="1.5546875" customWidth="1"/>
    <col min="9740" max="9740" width="4.21875" customWidth="1"/>
    <col min="9741" max="9741" width="3.109375" customWidth="1"/>
    <col min="9742" max="9742" width="3.5546875" customWidth="1"/>
    <col min="9743" max="9743" width="5.21875" customWidth="1"/>
    <col min="9983" max="9983" width="6.44140625" customWidth="1"/>
    <col min="9984" max="9984" width="2.109375" customWidth="1"/>
    <col min="9985" max="9985" width="2.44140625" customWidth="1"/>
    <col min="9986" max="9986" width="4.33203125" customWidth="1"/>
    <col min="9987" max="9987" width="6.33203125" customWidth="1"/>
    <col min="9988" max="9992" width="4.5546875" customWidth="1"/>
    <col min="9993" max="9993" width="4.6640625" customWidth="1"/>
    <col min="9994" max="9994" width="7" customWidth="1"/>
    <col min="9995" max="9995" width="1.5546875" customWidth="1"/>
    <col min="9996" max="9996" width="4.21875" customWidth="1"/>
    <col min="9997" max="9997" width="3.109375" customWidth="1"/>
    <col min="9998" max="9998" width="3.5546875" customWidth="1"/>
    <col min="9999" max="9999" width="5.21875" customWidth="1"/>
    <col min="10239" max="10239" width="6.44140625" customWidth="1"/>
    <col min="10240" max="10240" width="2.109375" customWidth="1"/>
    <col min="10241" max="10241" width="2.44140625" customWidth="1"/>
    <col min="10242" max="10242" width="4.33203125" customWidth="1"/>
    <col min="10243" max="10243" width="6.33203125" customWidth="1"/>
    <col min="10244" max="10248" width="4.5546875" customWidth="1"/>
    <col min="10249" max="10249" width="4.6640625" customWidth="1"/>
    <col min="10250" max="10250" width="7" customWidth="1"/>
    <col min="10251" max="10251" width="1.5546875" customWidth="1"/>
    <col min="10252" max="10252" width="4.21875" customWidth="1"/>
    <col min="10253" max="10253" width="3.109375" customWidth="1"/>
    <col min="10254" max="10254" width="3.5546875" customWidth="1"/>
    <col min="10255" max="10255" width="5.21875" customWidth="1"/>
    <col min="10495" max="10495" width="6.44140625" customWidth="1"/>
    <col min="10496" max="10496" width="2.109375" customWidth="1"/>
    <col min="10497" max="10497" width="2.44140625" customWidth="1"/>
    <col min="10498" max="10498" width="4.33203125" customWidth="1"/>
    <col min="10499" max="10499" width="6.33203125" customWidth="1"/>
    <col min="10500" max="10504" width="4.5546875" customWidth="1"/>
    <col min="10505" max="10505" width="4.6640625" customWidth="1"/>
    <col min="10506" max="10506" width="7" customWidth="1"/>
    <col min="10507" max="10507" width="1.5546875" customWidth="1"/>
    <col min="10508" max="10508" width="4.21875" customWidth="1"/>
    <col min="10509" max="10509" width="3.109375" customWidth="1"/>
    <col min="10510" max="10510" width="3.5546875" customWidth="1"/>
    <col min="10511" max="10511" width="5.21875" customWidth="1"/>
    <col min="10751" max="10751" width="6.44140625" customWidth="1"/>
    <col min="10752" max="10752" width="2.109375" customWidth="1"/>
    <col min="10753" max="10753" width="2.44140625" customWidth="1"/>
    <col min="10754" max="10754" width="4.33203125" customWidth="1"/>
    <col min="10755" max="10755" width="6.33203125" customWidth="1"/>
    <col min="10756" max="10760" width="4.5546875" customWidth="1"/>
    <col min="10761" max="10761" width="4.6640625" customWidth="1"/>
    <col min="10762" max="10762" width="7" customWidth="1"/>
    <col min="10763" max="10763" width="1.5546875" customWidth="1"/>
    <col min="10764" max="10764" width="4.21875" customWidth="1"/>
    <col min="10765" max="10765" width="3.109375" customWidth="1"/>
    <col min="10766" max="10766" width="3.5546875" customWidth="1"/>
    <col min="10767" max="10767" width="5.21875" customWidth="1"/>
    <col min="11007" max="11007" width="6.44140625" customWidth="1"/>
    <col min="11008" max="11008" width="2.109375" customWidth="1"/>
    <col min="11009" max="11009" width="2.44140625" customWidth="1"/>
    <col min="11010" max="11010" width="4.33203125" customWidth="1"/>
    <col min="11011" max="11011" width="6.33203125" customWidth="1"/>
    <col min="11012" max="11016" width="4.5546875" customWidth="1"/>
    <col min="11017" max="11017" width="4.6640625" customWidth="1"/>
    <col min="11018" max="11018" width="7" customWidth="1"/>
    <col min="11019" max="11019" width="1.5546875" customWidth="1"/>
    <col min="11020" max="11020" width="4.21875" customWidth="1"/>
    <col min="11021" max="11021" width="3.109375" customWidth="1"/>
    <col min="11022" max="11022" width="3.5546875" customWidth="1"/>
    <col min="11023" max="11023" width="5.21875" customWidth="1"/>
    <col min="11263" max="11263" width="6.44140625" customWidth="1"/>
    <col min="11264" max="11264" width="2.109375" customWidth="1"/>
    <col min="11265" max="11265" width="2.44140625" customWidth="1"/>
    <col min="11266" max="11266" width="4.33203125" customWidth="1"/>
    <col min="11267" max="11267" width="6.33203125" customWidth="1"/>
    <col min="11268" max="11272" width="4.5546875" customWidth="1"/>
    <col min="11273" max="11273" width="4.6640625" customWidth="1"/>
    <col min="11274" max="11274" width="7" customWidth="1"/>
    <col min="11275" max="11275" width="1.5546875" customWidth="1"/>
    <col min="11276" max="11276" width="4.21875" customWidth="1"/>
    <col min="11277" max="11277" width="3.109375" customWidth="1"/>
    <col min="11278" max="11278" width="3.5546875" customWidth="1"/>
    <col min="11279" max="11279" width="5.21875" customWidth="1"/>
    <col min="11519" max="11519" width="6.44140625" customWidth="1"/>
    <col min="11520" max="11520" width="2.109375" customWidth="1"/>
    <col min="11521" max="11521" width="2.44140625" customWidth="1"/>
    <col min="11522" max="11522" width="4.33203125" customWidth="1"/>
    <col min="11523" max="11523" width="6.33203125" customWidth="1"/>
    <col min="11524" max="11528" width="4.5546875" customWidth="1"/>
    <col min="11529" max="11529" width="4.6640625" customWidth="1"/>
    <col min="11530" max="11530" width="7" customWidth="1"/>
    <col min="11531" max="11531" width="1.5546875" customWidth="1"/>
    <col min="11532" max="11532" width="4.21875" customWidth="1"/>
    <col min="11533" max="11533" width="3.109375" customWidth="1"/>
    <col min="11534" max="11534" width="3.5546875" customWidth="1"/>
    <col min="11535" max="11535" width="5.21875" customWidth="1"/>
    <col min="11775" max="11775" width="6.44140625" customWidth="1"/>
    <col min="11776" max="11776" width="2.109375" customWidth="1"/>
    <col min="11777" max="11777" width="2.44140625" customWidth="1"/>
    <col min="11778" max="11778" width="4.33203125" customWidth="1"/>
    <col min="11779" max="11779" width="6.33203125" customWidth="1"/>
    <col min="11780" max="11784" width="4.5546875" customWidth="1"/>
    <col min="11785" max="11785" width="4.6640625" customWidth="1"/>
    <col min="11786" max="11786" width="7" customWidth="1"/>
    <col min="11787" max="11787" width="1.5546875" customWidth="1"/>
    <col min="11788" max="11788" width="4.21875" customWidth="1"/>
    <col min="11789" max="11789" width="3.109375" customWidth="1"/>
    <col min="11790" max="11790" width="3.5546875" customWidth="1"/>
    <col min="11791" max="11791" width="5.21875" customWidth="1"/>
    <col min="12031" max="12031" width="6.44140625" customWidth="1"/>
    <col min="12032" max="12032" width="2.109375" customWidth="1"/>
    <col min="12033" max="12033" width="2.44140625" customWidth="1"/>
    <col min="12034" max="12034" width="4.33203125" customWidth="1"/>
    <col min="12035" max="12035" width="6.33203125" customWidth="1"/>
    <col min="12036" max="12040" width="4.5546875" customWidth="1"/>
    <col min="12041" max="12041" width="4.6640625" customWidth="1"/>
    <col min="12042" max="12042" width="7" customWidth="1"/>
    <col min="12043" max="12043" width="1.5546875" customWidth="1"/>
    <col min="12044" max="12044" width="4.21875" customWidth="1"/>
    <col min="12045" max="12045" width="3.109375" customWidth="1"/>
    <col min="12046" max="12046" width="3.5546875" customWidth="1"/>
    <col min="12047" max="12047" width="5.21875" customWidth="1"/>
    <col min="12287" max="12287" width="6.44140625" customWidth="1"/>
    <col min="12288" max="12288" width="2.109375" customWidth="1"/>
    <col min="12289" max="12289" width="2.44140625" customWidth="1"/>
    <col min="12290" max="12290" width="4.33203125" customWidth="1"/>
    <col min="12291" max="12291" width="6.33203125" customWidth="1"/>
    <col min="12292" max="12296" width="4.5546875" customWidth="1"/>
    <col min="12297" max="12297" width="4.6640625" customWidth="1"/>
    <col min="12298" max="12298" width="7" customWidth="1"/>
    <col min="12299" max="12299" width="1.5546875" customWidth="1"/>
    <col min="12300" max="12300" width="4.21875" customWidth="1"/>
    <col min="12301" max="12301" width="3.109375" customWidth="1"/>
    <col min="12302" max="12302" width="3.5546875" customWidth="1"/>
    <col min="12303" max="12303" width="5.21875" customWidth="1"/>
    <col min="12543" max="12543" width="6.44140625" customWidth="1"/>
    <col min="12544" max="12544" width="2.109375" customWidth="1"/>
    <col min="12545" max="12545" width="2.44140625" customWidth="1"/>
    <col min="12546" max="12546" width="4.33203125" customWidth="1"/>
    <col min="12547" max="12547" width="6.33203125" customWidth="1"/>
    <col min="12548" max="12552" width="4.5546875" customWidth="1"/>
    <col min="12553" max="12553" width="4.6640625" customWidth="1"/>
    <col min="12554" max="12554" width="7" customWidth="1"/>
    <col min="12555" max="12555" width="1.5546875" customWidth="1"/>
    <col min="12556" max="12556" width="4.21875" customWidth="1"/>
    <col min="12557" max="12557" width="3.109375" customWidth="1"/>
    <col min="12558" max="12558" width="3.5546875" customWidth="1"/>
    <col min="12559" max="12559" width="5.21875" customWidth="1"/>
    <col min="12799" max="12799" width="6.44140625" customWidth="1"/>
    <col min="12800" max="12800" width="2.109375" customWidth="1"/>
    <col min="12801" max="12801" width="2.44140625" customWidth="1"/>
    <col min="12802" max="12802" width="4.33203125" customWidth="1"/>
    <col min="12803" max="12803" width="6.33203125" customWidth="1"/>
    <col min="12804" max="12808" width="4.5546875" customWidth="1"/>
    <col min="12809" max="12809" width="4.6640625" customWidth="1"/>
    <col min="12810" max="12810" width="7" customWidth="1"/>
    <col min="12811" max="12811" width="1.5546875" customWidth="1"/>
    <col min="12812" max="12812" width="4.21875" customWidth="1"/>
    <col min="12813" max="12813" width="3.109375" customWidth="1"/>
    <col min="12814" max="12814" width="3.5546875" customWidth="1"/>
    <col min="12815" max="12815" width="5.21875" customWidth="1"/>
    <col min="13055" max="13055" width="6.44140625" customWidth="1"/>
    <col min="13056" max="13056" width="2.109375" customWidth="1"/>
    <col min="13057" max="13057" width="2.44140625" customWidth="1"/>
    <col min="13058" max="13058" width="4.33203125" customWidth="1"/>
    <col min="13059" max="13059" width="6.33203125" customWidth="1"/>
    <col min="13060" max="13064" width="4.5546875" customWidth="1"/>
    <col min="13065" max="13065" width="4.6640625" customWidth="1"/>
    <col min="13066" max="13066" width="7" customWidth="1"/>
    <col min="13067" max="13067" width="1.5546875" customWidth="1"/>
    <col min="13068" max="13068" width="4.21875" customWidth="1"/>
    <col min="13069" max="13069" width="3.109375" customWidth="1"/>
    <col min="13070" max="13070" width="3.5546875" customWidth="1"/>
    <col min="13071" max="13071" width="5.21875" customWidth="1"/>
    <col min="13311" max="13311" width="6.44140625" customWidth="1"/>
    <col min="13312" max="13312" width="2.109375" customWidth="1"/>
    <col min="13313" max="13313" width="2.44140625" customWidth="1"/>
    <col min="13314" max="13314" width="4.33203125" customWidth="1"/>
    <col min="13315" max="13315" width="6.33203125" customWidth="1"/>
    <col min="13316" max="13320" width="4.5546875" customWidth="1"/>
    <col min="13321" max="13321" width="4.6640625" customWidth="1"/>
    <col min="13322" max="13322" width="7" customWidth="1"/>
    <col min="13323" max="13323" width="1.5546875" customWidth="1"/>
    <col min="13324" max="13324" width="4.21875" customWidth="1"/>
    <col min="13325" max="13325" width="3.109375" customWidth="1"/>
    <col min="13326" max="13326" width="3.5546875" customWidth="1"/>
    <col min="13327" max="13327" width="5.21875" customWidth="1"/>
    <col min="13567" max="13567" width="6.44140625" customWidth="1"/>
    <col min="13568" max="13568" width="2.109375" customWidth="1"/>
    <col min="13569" max="13569" width="2.44140625" customWidth="1"/>
    <col min="13570" max="13570" width="4.33203125" customWidth="1"/>
    <col min="13571" max="13571" width="6.33203125" customWidth="1"/>
    <col min="13572" max="13576" width="4.5546875" customWidth="1"/>
    <col min="13577" max="13577" width="4.6640625" customWidth="1"/>
    <col min="13578" max="13578" width="7" customWidth="1"/>
    <col min="13579" max="13579" width="1.5546875" customWidth="1"/>
    <col min="13580" max="13580" width="4.21875" customWidth="1"/>
    <col min="13581" max="13581" width="3.109375" customWidth="1"/>
    <col min="13582" max="13582" width="3.5546875" customWidth="1"/>
    <col min="13583" max="13583" width="5.21875" customWidth="1"/>
    <col min="13823" max="13823" width="6.44140625" customWidth="1"/>
    <col min="13824" max="13824" width="2.109375" customWidth="1"/>
    <col min="13825" max="13825" width="2.44140625" customWidth="1"/>
    <col min="13826" max="13826" width="4.33203125" customWidth="1"/>
    <col min="13827" max="13827" width="6.33203125" customWidth="1"/>
    <col min="13828" max="13832" width="4.5546875" customWidth="1"/>
    <col min="13833" max="13833" width="4.6640625" customWidth="1"/>
    <col min="13834" max="13834" width="7" customWidth="1"/>
    <col min="13835" max="13835" width="1.5546875" customWidth="1"/>
    <col min="13836" max="13836" width="4.21875" customWidth="1"/>
    <col min="13837" max="13837" width="3.109375" customWidth="1"/>
    <col min="13838" max="13838" width="3.5546875" customWidth="1"/>
    <col min="13839" max="13839" width="5.21875" customWidth="1"/>
    <col min="14079" max="14079" width="6.44140625" customWidth="1"/>
    <col min="14080" max="14080" width="2.109375" customWidth="1"/>
    <col min="14081" max="14081" width="2.44140625" customWidth="1"/>
    <col min="14082" max="14082" width="4.33203125" customWidth="1"/>
    <col min="14083" max="14083" width="6.33203125" customWidth="1"/>
    <col min="14084" max="14088" width="4.5546875" customWidth="1"/>
    <col min="14089" max="14089" width="4.6640625" customWidth="1"/>
    <col min="14090" max="14090" width="7" customWidth="1"/>
    <col min="14091" max="14091" width="1.5546875" customWidth="1"/>
    <col min="14092" max="14092" width="4.21875" customWidth="1"/>
    <col min="14093" max="14093" width="3.109375" customWidth="1"/>
    <col min="14094" max="14094" width="3.5546875" customWidth="1"/>
    <col min="14095" max="14095" width="5.21875" customWidth="1"/>
    <col min="14335" max="14335" width="6.44140625" customWidth="1"/>
    <col min="14336" max="14336" width="2.109375" customWidth="1"/>
    <col min="14337" max="14337" width="2.44140625" customWidth="1"/>
    <col min="14338" max="14338" width="4.33203125" customWidth="1"/>
    <col min="14339" max="14339" width="6.33203125" customWidth="1"/>
    <col min="14340" max="14344" width="4.5546875" customWidth="1"/>
    <col min="14345" max="14345" width="4.6640625" customWidth="1"/>
    <col min="14346" max="14346" width="7" customWidth="1"/>
    <col min="14347" max="14347" width="1.5546875" customWidth="1"/>
    <col min="14348" max="14348" width="4.21875" customWidth="1"/>
    <col min="14349" max="14349" width="3.109375" customWidth="1"/>
    <col min="14350" max="14350" width="3.5546875" customWidth="1"/>
    <col min="14351" max="14351" width="5.21875" customWidth="1"/>
    <col min="14591" max="14591" width="6.44140625" customWidth="1"/>
    <col min="14592" max="14592" width="2.109375" customWidth="1"/>
    <col min="14593" max="14593" width="2.44140625" customWidth="1"/>
    <col min="14594" max="14594" width="4.33203125" customWidth="1"/>
    <col min="14595" max="14595" width="6.33203125" customWidth="1"/>
    <col min="14596" max="14600" width="4.5546875" customWidth="1"/>
    <col min="14601" max="14601" width="4.6640625" customWidth="1"/>
    <col min="14602" max="14602" width="7" customWidth="1"/>
    <col min="14603" max="14603" width="1.5546875" customWidth="1"/>
    <col min="14604" max="14604" width="4.21875" customWidth="1"/>
    <col min="14605" max="14605" width="3.109375" customWidth="1"/>
    <col min="14606" max="14606" width="3.5546875" customWidth="1"/>
    <col min="14607" max="14607" width="5.21875" customWidth="1"/>
    <col min="14847" max="14847" width="6.44140625" customWidth="1"/>
    <col min="14848" max="14848" width="2.109375" customWidth="1"/>
    <col min="14849" max="14849" width="2.44140625" customWidth="1"/>
    <col min="14850" max="14850" width="4.33203125" customWidth="1"/>
    <col min="14851" max="14851" width="6.33203125" customWidth="1"/>
    <col min="14852" max="14856" width="4.5546875" customWidth="1"/>
    <col min="14857" max="14857" width="4.6640625" customWidth="1"/>
    <col min="14858" max="14858" width="7" customWidth="1"/>
    <col min="14859" max="14859" width="1.5546875" customWidth="1"/>
    <col min="14860" max="14860" width="4.21875" customWidth="1"/>
    <col min="14861" max="14861" width="3.109375" customWidth="1"/>
    <col min="14862" max="14862" width="3.5546875" customWidth="1"/>
    <col min="14863" max="14863" width="5.21875" customWidth="1"/>
    <col min="15103" max="15103" width="6.44140625" customWidth="1"/>
    <col min="15104" max="15104" width="2.109375" customWidth="1"/>
    <col min="15105" max="15105" width="2.44140625" customWidth="1"/>
    <col min="15106" max="15106" width="4.33203125" customWidth="1"/>
    <col min="15107" max="15107" width="6.33203125" customWidth="1"/>
    <col min="15108" max="15112" width="4.5546875" customWidth="1"/>
    <col min="15113" max="15113" width="4.6640625" customWidth="1"/>
    <col min="15114" max="15114" width="7" customWidth="1"/>
    <col min="15115" max="15115" width="1.5546875" customWidth="1"/>
    <col min="15116" max="15116" width="4.21875" customWidth="1"/>
    <col min="15117" max="15117" width="3.109375" customWidth="1"/>
    <col min="15118" max="15118" width="3.5546875" customWidth="1"/>
    <col min="15119" max="15119" width="5.21875" customWidth="1"/>
    <col min="15359" max="15359" width="6.44140625" customWidth="1"/>
    <col min="15360" max="15360" width="2.109375" customWidth="1"/>
    <col min="15361" max="15361" width="2.44140625" customWidth="1"/>
    <col min="15362" max="15362" width="4.33203125" customWidth="1"/>
    <col min="15363" max="15363" width="6.33203125" customWidth="1"/>
    <col min="15364" max="15368" width="4.5546875" customWidth="1"/>
    <col min="15369" max="15369" width="4.6640625" customWidth="1"/>
    <col min="15370" max="15370" width="7" customWidth="1"/>
    <col min="15371" max="15371" width="1.5546875" customWidth="1"/>
    <col min="15372" max="15372" width="4.21875" customWidth="1"/>
    <col min="15373" max="15373" width="3.109375" customWidth="1"/>
    <col min="15374" max="15374" width="3.5546875" customWidth="1"/>
    <col min="15375" max="15375" width="5.21875" customWidth="1"/>
    <col min="15615" max="15615" width="6.44140625" customWidth="1"/>
    <col min="15616" max="15616" width="2.109375" customWidth="1"/>
    <col min="15617" max="15617" width="2.44140625" customWidth="1"/>
    <col min="15618" max="15618" width="4.33203125" customWidth="1"/>
    <col min="15619" max="15619" width="6.33203125" customWidth="1"/>
    <col min="15620" max="15624" width="4.5546875" customWidth="1"/>
    <col min="15625" max="15625" width="4.6640625" customWidth="1"/>
    <col min="15626" max="15626" width="7" customWidth="1"/>
    <col min="15627" max="15627" width="1.5546875" customWidth="1"/>
    <col min="15628" max="15628" width="4.21875" customWidth="1"/>
    <col min="15629" max="15629" width="3.109375" customWidth="1"/>
    <col min="15630" max="15630" width="3.5546875" customWidth="1"/>
    <col min="15631" max="15631" width="5.21875" customWidth="1"/>
    <col min="15871" max="15871" width="6.44140625" customWidth="1"/>
    <col min="15872" max="15872" width="2.109375" customWidth="1"/>
    <col min="15873" max="15873" width="2.44140625" customWidth="1"/>
    <col min="15874" max="15874" width="4.33203125" customWidth="1"/>
    <col min="15875" max="15875" width="6.33203125" customWidth="1"/>
    <col min="15876" max="15880" width="4.5546875" customWidth="1"/>
    <col min="15881" max="15881" width="4.6640625" customWidth="1"/>
    <col min="15882" max="15882" width="7" customWidth="1"/>
    <col min="15883" max="15883" width="1.5546875" customWidth="1"/>
    <col min="15884" max="15884" width="4.21875" customWidth="1"/>
    <col min="15885" max="15885" width="3.109375" customWidth="1"/>
    <col min="15886" max="15886" width="3.5546875" customWidth="1"/>
    <col min="15887" max="15887" width="5.21875" customWidth="1"/>
    <col min="16127" max="16127" width="6.44140625" customWidth="1"/>
    <col min="16128" max="16128" width="2.109375" customWidth="1"/>
    <col min="16129" max="16129" width="2.44140625" customWidth="1"/>
    <col min="16130" max="16130" width="4.33203125" customWidth="1"/>
    <col min="16131" max="16131" width="6.33203125" customWidth="1"/>
    <col min="16132" max="16136" width="4.5546875" customWidth="1"/>
    <col min="16137" max="16137" width="4.6640625" customWidth="1"/>
    <col min="16138" max="16138" width="7" customWidth="1"/>
    <col min="16139" max="16139" width="1.5546875" customWidth="1"/>
    <col min="16140" max="16140" width="4.21875" customWidth="1"/>
    <col min="16141" max="16141" width="3.109375" customWidth="1"/>
    <col min="16142" max="16142" width="3.5546875" customWidth="1"/>
    <col min="16143" max="16143" width="5.21875" customWidth="1"/>
  </cols>
  <sheetData>
    <row r="1" spans="1:17" ht="22.5">
      <c r="A1" s="494" t="s">
        <v>64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</row>
    <row r="2" spans="1:17" ht="22.5">
      <c r="A2" s="494" t="s">
        <v>62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</row>
    <row r="3" spans="1:17" ht="11.25" customHeight="1">
      <c r="A3" s="3"/>
    </row>
    <row r="4" spans="1:17" s="6" customFormat="1" ht="14.25" customHeight="1" thickBot="1">
      <c r="A4" s="701" t="s">
        <v>86</v>
      </c>
      <c r="B4" s="701"/>
      <c r="C4" s="67"/>
      <c r="D4" s="7"/>
      <c r="E4" s="7"/>
      <c r="F4" s="7"/>
      <c r="G4" s="7"/>
      <c r="H4" s="7"/>
      <c r="I4" s="7"/>
      <c r="J4" s="7"/>
      <c r="K4" s="7"/>
      <c r="L4" s="7"/>
      <c r="M4" s="7"/>
      <c r="N4" s="94"/>
      <c r="O4" s="32" t="s">
        <v>87</v>
      </c>
    </row>
    <row r="5" spans="1:17" s="6" customFormat="1" ht="13.5" customHeight="1">
      <c r="A5" s="497" t="s">
        <v>342</v>
      </c>
      <c r="B5" s="501" t="s">
        <v>144</v>
      </c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</row>
    <row r="6" spans="1:17" s="4" customFormat="1" ht="24.75" customHeight="1">
      <c r="A6" s="506"/>
      <c r="B6" s="700" t="s">
        <v>143</v>
      </c>
      <c r="C6" s="698"/>
      <c r="D6" s="698"/>
      <c r="E6" s="698"/>
      <c r="F6" s="698"/>
      <c r="G6" s="698"/>
      <c r="H6" s="698"/>
      <c r="I6" s="698"/>
      <c r="J6" s="702"/>
      <c r="K6" s="702"/>
      <c r="L6" s="702"/>
      <c r="M6" s="702"/>
      <c r="N6" s="702"/>
      <c r="O6" s="702"/>
    </row>
    <row r="7" spans="1:17" s="4" customFormat="1" ht="19.5" customHeight="1">
      <c r="A7" s="51"/>
      <c r="B7" s="695" t="s">
        <v>88</v>
      </c>
      <c r="C7" s="698" t="s">
        <v>141</v>
      </c>
      <c r="D7" s="698"/>
      <c r="E7" s="698"/>
      <c r="F7" s="698"/>
      <c r="G7" s="698"/>
      <c r="H7" s="698"/>
      <c r="I7" s="699"/>
      <c r="J7" s="700" t="s">
        <v>142</v>
      </c>
      <c r="K7" s="698"/>
      <c r="L7" s="698"/>
      <c r="M7" s="698"/>
      <c r="N7" s="698"/>
      <c r="O7" s="698"/>
      <c r="P7" s="96"/>
    </row>
    <row r="8" spans="1:17" s="4" customFormat="1" ht="27.75" customHeight="1">
      <c r="A8" s="541" t="s">
        <v>343</v>
      </c>
      <c r="B8" s="696"/>
      <c r="C8" s="63" t="s">
        <v>89</v>
      </c>
      <c r="D8" s="33" t="s">
        <v>90</v>
      </c>
      <c r="E8" s="33" t="s">
        <v>91</v>
      </c>
      <c r="F8" s="33" t="s">
        <v>51</v>
      </c>
      <c r="G8" s="33" t="s">
        <v>131</v>
      </c>
      <c r="H8" s="33" t="s">
        <v>132</v>
      </c>
      <c r="I8" s="33" t="s">
        <v>92</v>
      </c>
      <c r="J8" s="63" t="s">
        <v>89</v>
      </c>
      <c r="K8" s="33" t="s">
        <v>93</v>
      </c>
      <c r="L8" s="285" t="s">
        <v>91</v>
      </c>
      <c r="M8" s="285" t="s">
        <v>94</v>
      </c>
      <c r="N8" s="34" t="s">
        <v>95</v>
      </c>
      <c r="O8" s="34" t="s">
        <v>146</v>
      </c>
      <c r="P8" s="76"/>
    </row>
    <row r="9" spans="1:17" s="4" customFormat="1" ht="52.5" customHeight="1">
      <c r="A9" s="542"/>
      <c r="B9" s="697"/>
      <c r="C9" s="59" t="s">
        <v>96</v>
      </c>
      <c r="D9" s="74" t="s">
        <v>97</v>
      </c>
      <c r="E9" s="62" t="s">
        <v>98</v>
      </c>
      <c r="F9" s="62" t="s">
        <v>52</v>
      </c>
      <c r="G9" s="62" t="s">
        <v>99</v>
      </c>
      <c r="H9" s="62" t="s">
        <v>133</v>
      </c>
      <c r="I9" s="62" t="s">
        <v>100</v>
      </c>
      <c r="J9" s="59" t="s">
        <v>96</v>
      </c>
      <c r="K9" s="62" t="s">
        <v>101</v>
      </c>
      <c r="L9" s="276" t="s">
        <v>98</v>
      </c>
      <c r="M9" s="276" t="s">
        <v>102</v>
      </c>
      <c r="N9" s="35" t="s">
        <v>103</v>
      </c>
      <c r="O9" s="75" t="s">
        <v>133</v>
      </c>
      <c r="P9" s="77"/>
      <c r="Q9" s="96"/>
    </row>
    <row r="10" spans="1:17" s="6" customFormat="1" ht="7.5" customHeight="1">
      <c r="A10" s="10"/>
      <c r="B10" s="284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97"/>
    </row>
    <row r="11" spans="1:17" s="4" customFormat="1" ht="30" customHeight="1">
      <c r="A11" s="265">
        <v>2019</v>
      </c>
      <c r="B11" s="277">
        <v>57</v>
      </c>
      <c r="C11" s="244">
        <v>30</v>
      </c>
      <c r="D11" s="244">
        <v>13</v>
      </c>
      <c r="E11" s="244">
        <v>2</v>
      </c>
      <c r="F11" s="258">
        <v>12</v>
      </c>
      <c r="G11" s="258" t="s">
        <v>63</v>
      </c>
      <c r="H11" s="95">
        <v>1</v>
      </c>
      <c r="I11" s="258">
        <v>2</v>
      </c>
      <c r="J11" s="258">
        <v>27</v>
      </c>
      <c r="K11" s="244">
        <v>13</v>
      </c>
      <c r="L11" s="278">
        <v>4</v>
      </c>
      <c r="M11" s="278">
        <v>1</v>
      </c>
      <c r="N11" s="244">
        <v>5</v>
      </c>
      <c r="O11" s="95">
        <v>4</v>
      </c>
      <c r="P11" s="95"/>
    </row>
    <row r="12" spans="1:17" s="4" customFormat="1" ht="30" customHeight="1">
      <c r="A12" s="265">
        <v>2020</v>
      </c>
      <c r="B12" s="283">
        <v>87</v>
      </c>
      <c r="C12" s="251">
        <v>30</v>
      </c>
      <c r="D12" s="251">
        <v>12</v>
      </c>
      <c r="E12" s="251">
        <v>3</v>
      </c>
      <c r="F12" s="219">
        <v>11</v>
      </c>
      <c r="G12" s="219" t="s">
        <v>63</v>
      </c>
      <c r="H12" s="220">
        <v>1</v>
      </c>
      <c r="I12" s="219">
        <v>3</v>
      </c>
      <c r="J12" s="219">
        <v>57</v>
      </c>
      <c r="K12" s="251">
        <v>42</v>
      </c>
      <c r="L12" s="279">
        <v>4</v>
      </c>
      <c r="M12" s="279" t="s">
        <v>63</v>
      </c>
      <c r="N12" s="251">
        <v>8</v>
      </c>
      <c r="O12" s="220">
        <v>3</v>
      </c>
      <c r="P12" s="95"/>
    </row>
    <row r="13" spans="1:17" s="4" customFormat="1" ht="30" customHeight="1">
      <c r="A13" s="265">
        <v>2021</v>
      </c>
      <c r="B13" s="280">
        <v>56</v>
      </c>
      <c r="C13" s="266">
        <v>29</v>
      </c>
      <c r="D13" s="266">
        <v>12</v>
      </c>
      <c r="E13" s="266">
        <v>2</v>
      </c>
      <c r="F13" s="234">
        <v>11</v>
      </c>
      <c r="G13" s="234" t="s">
        <v>63</v>
      </c>
      <c r="H13" s="234">
        <v>1</v>
      </c>
      <c r="I13" s="234">
        <v>3</v>
      </c>
      <c r="J13" s="234">
        <v>27</v>
      </c>
      <c r="K13" s="266">
        <v>14</v>
      </c>
      <c r="L13" s="281">
        <v>4</v>
      </c>
      <c r="M13" s="281" t="s">
        <v>63</v>
      </c>
      <c r="N13" s="266">
        <v>8</v>
      </c>
      <c r="O13" s="266">
        <v>1</v>
      </c>
      <c r="P13" s="95"/>
    </row>
    <row r="14" spans="1:17" s="4" customFormat="1" ht="30" customHeight="1">
      <c r="A14" s="230">
        <v>2022</v>
      </c>
      <c r="B14" s="280">
        <v>50</v>
      </c>
      <c r="C14" s="233">
        <v>28</v>
      </c>
      <c r="D14" s="233">
        <v>12</v>
      </c>
      <c r="E14" s="233">
        <v>1</v>
      </c>
      <c r="F14" s="234">
        <v>13</v>
      </c>
      <c r="G14" s="234" t="s">
        <v>63</v>
      </c>
      <c r="H14" s="234">
        <v>2</v>
      </c>
      <c r="I14" s="234" t="s">
        <v>63</v>
      </c>
      <c r="J14" s="234">
        <v>22</v>
      </c>
      <c r="K14" s="233">
        <v>10</v>
      </c>
      <c r="L14" s="281">
        <v>2</v>
      </c>
      <c r="M14" s="281" t="s">
        <v>63</v>
      </c>
      <c r="N14" s="233">
        <v>9</v>
      </c>
      <c r="O14" s="233">
        <v>1</v>
      </c>
      <c r="P14" s="95"/>
    </row>
    <row r="15" spans="1:17" s="4" customFormat="1" ht="30" customHeight="1">
      <c r="A15" s="360">
        <v>2023</v>
      </c>
      <c r="B15" s="453">
        <v>52</v>
      </c>
      <c r="C15" s="454">
        <v>28</v>
      </c>
      <c r="D15" s="454">
        <v>12</v>
      </c>
      <c r="E15" s="454">
        <v>1</v>
      </c>
      <c r="F15" s="455">
        <v>13</v>
      </c>
      <c r="G15" s="455" t="s">
        <v>63</v>
      </c>
      <c r="H15" s="456">
        <v>2</v>
      </c>
      <c r="I15" s="456" t="s">
        <v>63</v>
      </c>
      <c r="J15" s="455">
        <v>24</v>
      </c>
      <c r="K15" s="454">
        <v>11</v>
      </c>
      <c r="L15" s="454">
        <v>2</v>
      </c>
      <c r="M15" s="457" t="s">
        <v>63</v>
      </c>
      <c r="N15" s="454">
        <v>10</v>
      </c>
      <c r="O15" s="454">
        <v>1</v>
      </c>
      <c r="P15" s="93"/>
    </row>
    <row r="16" spans="1:17" s="6" customFormat="1" ht="6.75" customHeight="1" thickBot="1">
      <c r="A16" s="38"/>
      <c r="B16" s="282"/>
      <c r="C16" s="66"/>
      <c r="D16" s="66"/>
      <c r="E16" s="66"/>
      <c r="F16" s="66"/>
      <c r="G16" s="66"/>
      <c r="H16" s="66"/>
      <c r="I16" s="66"/>
      <c r="J16" s="66"/>
      <c r="K16" s="39"/>
      <c r="L16" s="39"/>
      <c r="M16" s="66"/>
      <c r="N16" s="39"/>
      <c r="O16" s="66"/>
    </row>
    <row r="17" spans="1:15" s="6" customFormat="1" ht="17.25" customHeight="1" thickBo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0"/>
      <c r="L17" s="50"/>
      <c r="M17" s="50"/>
      <c r="N17" s="50"/>
      <c r="O17" s="50"/>
    </row>
    <row r="18" spans="1:15" s="6" customFormat="1" ht="16.5" customHeight="1">
      <c r="A18" s="497" t="s">
        <v>342</v>
      </c>
      <c r="B18" s="686" t="s">
        <v>144</v>
      </c>
      <c r="C18" s="687"/>
      <c r="D18" s="687"/>
      <c r="E18" s="687"/>
      <c r="F18" s="687"/>
      <c r="G18" s="687"/>
      <c r="H18" s="687"/>
      <c r="I18" s="687"/>
      <c r="J18" s="688"/>
      <c r="K18" s="689" t="s">
        <v>145</v>
      </c>
      <c r="L18" s="689"/>
      <c r="M18" s="689"/>
      <c r="N18" s="689"/>
      <c r="O18" s="689"/>
    </row>
    <row r="19" spans="1:15" s="4" customFormat="1" ht="16.5" customHeight="1">
      <c r="A19" s="498"/>
      <c r="B19" s="681" t="s">
        <v>134</v>
      </c>
      <c r="C19" s="682"/>
      <c r="D19" s="683"/>
      <c r="E19" s="690" t="s">
        <v>135</v>
      </c>
      <c r="F19" s="682"/>
      <c r="G19" s="683"/>
      <c r="H19" s="690" t="s">
        <v>136</v>
      </c>
      <c r="I19" s="682"/>
      <c r="J19" s="694"/>
      <c r="K19" s="681" t="s">
        <v>104</v>
      </c>
      <c r="L19" s="682"/>
      <c r="M19" s="690" t="s">
        <v>105</v>
      </c>
      <c r="N19" s="682"/>
      <c r="O19" s="682"/>
    </row>
    <row r="20" spans="1:15" s="4" customFormat="1" ht="15" customHeight="1">
      <c r="A20" s="498"/>
      <c r="B20" s="684"/>
      <c r="C20" s="645"/>
      <c r="D20" s="685"/>
      <c r="E20" s="691"/>
      <c r="F20" s="645"/>
      <c r="G20" s="685"/>
      <c r="H20" s="691"/>
      <c r="I20" s="645"/>
      <c r="J20" s="646"/>
      <c r="K20" s="684"/>
      <c r="L20" s="645"/>
      <c r="M20" s="691"/>
      <c r="N20" s="645"/>
      <c r="O20" s="645"/>
    </row>
    <row r="21" spans="1:15" s="4" customFormat="1" ht="15.75" customHeight="1">
      <c r="A21" s="646" t="s">
        <v>343</v>
      </c>
      <c r="B21" s="513" t="s">
        <v>137</v>
      </c>
      <c r="C21" s="589"/>
      <c r="D21" s="692"/>
      <c r="E21" s="679" t="s">
        <v>138</v>
      </c>
      <c r="F21" s="589"/>
      <c r="G21" s="692"/>
      <c r="H21" s="679" t="s">
        <v>139</v>
      </c>
      <c r="I21" s="589"/>
      <c r="J21" s="541"/>
      <c r="K21" s="513" t="s">
        <v>140</v>
      </c>
      <c r="L21" s="589"/>
      <c r="M21" s="679" t="s">
        <v>50</v>
      </c>
      <c r="N21" s="589"/>
      <c r="O21" s="589"/>
    </row>
    <row r="22" spans="1:15" s="4" customFormat="1" ht="15.75" customHeight="1">
      <c r="A22" s="657"/>
      <c r="B22" s="514"/>
      <c r="C22" s="590"/>
      <c r="D22" s="693"/>
      <c r="E22" s="680"/>
      <c r="F22" s="590"/>
      <c r="G22" s="693"/>
      <c r="H22" s="680"/>
      <c r="I22" s="590"/>
      <c r="J22" s="588"/>
      <c r="K22" s="514"/>
      <c r="L22" s="590"/>
      <c r="M22" s="680"/>
      <c r="N22" s="590"/>
      <c r="O22" s="590"/>
    </row>
    <row r="23" spans="1:15" s="6" customFormat="1" ht="7.5" customHeight="1">
      <c r="A23" s="10"/>
      <c r="B23" s="36"/>
      <c r="C23" s="40"/>
      <c r="D23" s="36"/>
      <c r="E23" s="40"/>
      <c r="F23" s="36"/>
      <c r="G23" s="36"/>
      <c r="H23" s="40"/>
      <c r="I23" s="41"/>
      <c r="J23" s="41"/>
      <c r="K23" s="41"/>
      <c r="L23" s="41"/>
      <c r="N23" s="42"/>
      <c r="O23" s="41"/>
    </row>
    <row r="24" spans="1:15" s="4" customFormat="1" ht="30" customHeight="1">
      <c r="A24" s="265">
        <v>2019</v>
      </c>
      <c r="B24" s="675">
        <v>12035</v>
      </c>
      <c r="C24" s="676"/>
      <c r="D24" s="676"/>
      <c r="E24" s="676">
        <v>245</v>
      </c>
      <c r="F24" s="676"/>
      <c r="G24" s="676"/>
      <c r="H24" s="676">
        <v>161</v>
      </c>
      <c r="I24" s="676"/>
      <c r="J24" s="676"/>
      <c r="K24" s="677">
        <v>1</v>
      </c>
      <c r="L24" s="677"/>
      <c r="M24" s="677">
        <v>10</v>
      </c>
      <c r="N24" s="677"/>
      <c r="O24" s="677"/>
    </row>
    <row r="25" spans="1:15" s="4" customFormat="1" ht="30" customHeight="1">
      <c r="A25" s="265">
        <v>2020</v>
      </c>
      <c r="B25" s="672">
        <v>12223</v>
      </c>
      <c r="C25" s="557"/>
      <c r="D25" s="557"/>
      <c r="E25" s="557">
        <v>226</v>
      </c>
      <c r="F25" s="557"/>
      <c r="G25" s="557"/>
      <c r="H25" s="557">
        <v>382</v>
      </c>
      <c r="I25" s="557"/>
      <c r="J25" s="557"/>
      <c r="K25" s="557" t="s">
        <v>381</v>
      </c>
      <c r="L25" s="557"/>
      <c r="M25" s="557"/>
      <c r="N25" s="557"/>
      <c r="O25" s="557"/>
    </row>
    <row r="26" spans="1:15" s="4" customFormat="1" ht="30" customHeight="1">
      <c r="A26" s="215">
        <v>2021</v>
      </c>
      <c r="B26" s="672">
        <v>11525</v>
      </c>
      <c r="C26" s="557"/>
      <c r="D26" s="557"/>
      <c r="E26" s="557" t="s">
        <v>386</v>
      </c>
      <c r="F26" s="557"/>
      <c r="G26" s="557"/>
      <c r="H26" s="557">
        <v>337</v>
      </c>
      <c r="I26" s="557"/>
      <c r="J26" s="557"/>
      <c r="K26" s="557" t="s">
        <v>381</v>
      </c>
      <c r="L26" s="557"/>
      <c r="M26" s="557"/>
      <c r="N26" s="557"/>
      <c r="O26" s="557"/>
    </row>
    <row r="27" spans="1:15" s="4" customFormat="1" ht="30" customHeight="1">
      <c r="A27" s="298">
        <v>2022</v>
      </c>
      <c r="B27" s="672">
        <v>4684</v>
      </c>
      <c r="C27" s="557"/>
      <c r="D27" s="557"/>
      <c r="E27" s="557">
        <v>203</v>
      </c>
      <c r="F27" s="557"/>
      <c r="G27" s="557"/>
      <c r="H27" s="557">
        <v>373</v>
      </c>
      <c r="I27" s="557"/>
      <c r="J27" s="557"/>
      <c r="K27" s="557" t="s">
        <v>388</v>
      </c>
      <c r="L27" s="557"/>
      <c r="M27" s="557"/>
      <c r="N27" s="557"/>
      <c r="O27" s="557"/>
    </row>
    <row r="28" spans="1:15" s="4" customFormat="1" ht="30" customHeight="1">
      <c r="A28" s="448">
        <v>2023</v>
      </c>
      <c r="B28" s="678">
        <v>4793</v>
      </c>
      <c r="C28" s="561"/>
      <c r="D28" s="561"/>
      <c r="E28" s="561">
        <v>191</v>
      </c>
      <c r="F28" s="561"/>
      <c r="G28" s="561"/>
      <c r="H28" s="561">
        <v>385</v>
      </c>
      <c r="I28" s="561"/>
      <c r="J28" s="561"/>
      <c r="K28" s="561" t="s">
        <v>385</v>
      </c>
      <c r="L28" s="561"/>
      <c r="M28" s="561"/>
      <c r="N28" s="561"/>
      <c r="O28" s="561"/>
    </row>
    <row r="29" spans="1:15" s="6" customFormat="1" ht="6.75" customHeight="1" thickBot="1">
      <c r="A29" s="38"/>
      <c r="B29" s="43"/>
      <c r="C29" s="43"/>
      <c r="D29" s="43"/>
      <c r="E29" s="43"/>
      <c r="F29" s="44"/>
      <c r="G29" s="44"/>
      <c r="H29" s="44"/>
      <c r="I29" s="44"/>
      <c r="J29" s="44"/>
      <c r="K29" s="44"/>
      <c r="L29" s="44"/>
      <c r="M29" s="44"/>
      <c r="N29" s="45"/>
      <c r="O29" s="44"/>
    </row>
    <row r="30" spans="1:15" s="6" customFormat="1" ht="11.25" customHeight="1">
      <c r="A30" s="673"/>
      <c r="B30" s="673"/>
      <c r="C30" s="673"/>
      <c r="D30" s="673"/>
      <c r="E30" s="673"/>
      <c r="F30" s="673"/>
      <c r="G30" s="673"/>
      <c r="H30" s="673"/>
      <c r="I30" s="673"/>
      <c r="J30" s="673"/>
      <c r="K30" s="673"/>
      <c r="L30" s="673"/>
      <c r="M30" s="673"/>
      <c r="N30" s="673"/>
      <c r="O30" s="673"/>
    </row>
    <row r="31" spans="1:15" s="6" customFormat="1" ht="13.5" customHeight="1">
      <c r="A31" s="545" t="s">
        <v>434</v>
      </c>
      <c r="B31" s="545"/>
      <c r="C31" s="545"/>
      <c r="D31" s="545"/>
      <c r="E31" s="545"/>
      <c r="F31" s="545"/>
      <c r="G31" s="545"/>
      <c r="H31" s="4"/>
      <c r="I31" s="674" t="s">
        <v>75</v>
      </c>
      <c r="J31" s="674"/>
      <c r="K31" s="674"/>
      <c r="L31" s="674"/>
      <c r="M31" s="674"/>
      <c r="N31" s="674"/>
      <c r="O31" s="674"/>
    </row>
    <row r="32" spans="1:15" s="6" customFormat="1" ht="13.5" customHeight="1">
      <c r="A32" s="545" t="s">
        <v>439</v>
      </c>
      <c r="B32" s="545"/>
      <c r="C32" s="545"/>
      <c r="D32" s="545"/>
      <c r="E32" s="73"/>
      <c r="F32" s="73"/>
      <c r="G32" s="73"/>
      <c r="H32" s="674" t="s">
        <v>444</v>
      </c>
      <c r="I32" s="674"/>
      <c r="J32" s="674"/>
      <c r="K32" s="674"/>
      <c r="L32" s="674"/>
      <c r="M32" s="674"/>
      <c r="N32" s="674"/>
      <c r="O32" s="674"/>
    </row>
    <row r="33" spans="1:15" ht="15" customHeight="1">
      <c r="A33" s="73"/>
      <c r="B33" s="73"/>
      <c r="C33" s="73"/>
      <c r="D33" s="73"/>
      <c r="E33" s="73"/>
      <c r="F33" s="73"/>
      <c r="G33" s="73"/>
      <c r="H33" s="6"/>
      <c r="I33" s="73"/>
      <c r="J33" s="545" t="s">
        <v>445</v>
      </c>
      <c r="K33" s="545"/>
      <c r="L33" s="545"/>
      <c r="M33" s="545"/>
      <c r="N33" s="545"/>
      <c r="O33" s="545"/>
    </row>
    <row r="34" spans="1:15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5"/>
      <c r="L34" s="5"/>
      <c r="M34" s="5"/>
      <c r="N34" s="5"/>
      <c r="O34" s="5"/>
    </row>
  </sheetData>
  <mergeCells count="52">
    <mergeCell ref="B7:B9"/>
    <mergeCell ref="C7:I7"/>
    <mergeCell ref="J7:O7"/>
    <mergeCell ref="A8:A9"/>
    <mergeCell ref="A1:O1"/>
    <mergeCell ref="A2:O2"/>
    <mergeCell ref="A4:B4"/>
    <mergeCell ref="A5:A6"/>
    <mergeCell ref="B5:O5"/>
    <mergeCell ref="B6:O6"/>
    <mergeCell ref="A21:A22"/>
    <mergeCell ref="K21:L22"/>
    <mergeCell ref="M21:O22"/>
    <mergeCell ref="B19:D20"/>
    <mergeCell ref="A18:A20"/>
    <mergeCell ref="B18:J18"/>
    <mergeCell ref="K18:O18"/>
    <mergeCell ref="K19:L20"/>
    <mergeCell ref="M19:O20"/>
    <mergeCell ref="B21:D22"/>
    <mergeCell ref="E19:G20"/>
    <mergeCell ref="E21:G22"/>
    <mergeCell ref="H19:J20"/>
    <mergeCell ref="H21:J22"/>
    <mergeCell ref="B25:D25"/>
    <mergeCell ref="E25:G25"/>
    <mergeCell ref="H25:J25"/>
    <mergeCell ref="K25:O25"/>
    <mergeCell ref="E28:G28"/>
    <mergeCell ref="H28:J28"/>
    <mergeCell ref="K28:O28"/>
    <mergeCell ref="B28:D28"/>
    <mergeCell ref="B24:D24"/>
    <mergeCell ref="E24:G24"/>
    <mergeCell ref="H24:J24"/>
    <mergeCell ref="K24:L24"/>
    <mergeCell ref="M24:O24"/>
    <mergeCell ref="J33:O33"/>
    <mergeCell ref="B26:D26"/>
    <mergeCell ref="E26:G26"/>
    <mergeCell ref="H26:J26"/>
    <mergeCell ref="B27:D27"/>
    <mergeCell ref="E27:G27"/>
    <mergeCell ref="H27:J27"/>
    <mergeCell ref="K27:O27"/>
    <mergeCell ref="A30:H30"/>
    <mergeCell ref="I30:O30"/>
    <mergeCell ref="I31:O31"/>
    <mergeCell ref="A32:D32"/>
    <mergeCell ref="H32:O32"/>
    <mergeCell ref="A31:G31"/>
    <mergeCell ref="K26:O2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M21" sqref="M21"/>
    </sheetView>
  </sheetViews>
  <sheetFormatPr defaultRowHeight="13.5"/>
  <cols>
    <col min="1" max="1" width="7.109375" customWidth="1"/>
    <col min="2" max="2" width="5.5546875" customWidth="1"/>
    <col min="3" max="3" width="5" customWidth="1"/>
    <col min="4" max="5" width="6.5546875" customWidth="1"/>
    <col min="6" max="6" width="7.44140625" customWidth="1"/>
    <col min="7" max="7" width="7.77734375" customWidth="1"/>
    <col min="8" max="8" width="7.88671875" bestFit="1" customWidth="1"/>
    <col min="9" max="9" width="7.21875" customWidth="1"/>
    <col min="10" max="11" width="3.33203125" customWidth="1"/>
    <col min="12" max="12" width="3.77734375" customWidth="1"/>
    <col min="13" max="13" width="7.77734375" customWidth="1"/>
    <col min="257" max="258" width="5.5546875" customWidth="1"/>
    <col min="259" max="259" width="5" customWidth="1"/>
    <col min="260" max="261" width="6.21875" customWidth="1"/>
    <col min="262" max="262" width="7.44140625" customWidth="1"/>
    <col min="263" max="263" width="7.77734375" customWidth="1"/>
    <col min="264" max="264" width="7.88671875" bestFit="1" customWidth="1"/>
    <col min="265" max="265" width="7.21875" customWidth="1"/>
    <col min="266" max="266" width="3.109375" customWidth="1"/>
    <col min="267" max="267" width="3.33203125" customWidth="1"/>
    <col min="268" max="268" width="3.88671875" customWidth="1"/>
    <col min="269" max="269" width="7.77734375" customWidth="1"/>
    <col min="513" max="514" width="5.5546875" customWidth="1"/>
    <col min="515" max="515" width="5" customWidth="1"/>
    <col min="516" max="517" width="6.21875" customWidth="1"/>
    <col min="518" max="518" width="7.44140625" customWidth="1"/>
    <col min="519" max="519" width="7.77734375" customWidth="1"/>
    <col min="520" max="520" width="7.88671875" bestFit="1" customWidth="1"/>
    <col min="521" max="521" width="7.21875" customWidth="1"/>
    <col min="522" max="522" width="3.109375" customWidth="1"/>
    <col min="523" max="523" width="3.33203125" customWidth="1"/>
    <col min="524" max="524" width="3.88671875" customWidth="1"/>
    <col min="525" max="525" width="7.77734375" customWidth="1"/>
    <col min="769" max="770" width="5.5546875" customWidth="1"/>
    <col min="771" max="771" width="5" customWidth="1"/>
    <col min="772" max="773" width="6.21875" customWidth="1"/>
    <col min="774" max="774" width="7.44140625" customWidth="1"/>
    <col min="775" max="775" width="7.77734375" customWidth="1"/>
    <col min="776" max="776" width="7.88671875" bestFit="1" customWidth="1"/>
    <col min="777" max="777" width="7.21875" customWidth="1"/>
    <col min="778" max="778" width="3.109375" customWidth="1"/>
    <col min="779" max="779" width="3.33203125" customWidth="1"/>
    <col min="780" max="780" width="3.88671875" customWidth="1"/>
    <col min="781" max="781" width="7.77734375" customWidth="1"/>
    <col min="1025" max="1026" width="5.5546875" customWidth="1"/>
    <col min="1027" max="1027" width="5" customWidth="1"/>
    <col min="1028" max="1029" width="6.21875" customWidth="1"/>
    <col min="1030" max="1030" width="7.44140625" customWidth="1"/>
    <col min="1031" max="1031" width="7.77734375" customWidth="1"/>
    <col min="1032" max="1032" width="7.88671875" bestFit="1" customWidth="1"/>
    <col min="1033" max="1033" width="7.21875" customWidth="1"/>
    <col min="1034" max="1034" width="3.109375" customWidth="1"/>
    <col min="1035" max="1035" width="3.33203125" customWidth="1"/>
    <col min="1036" max="1036" width="3.88671875" customWidth="1"/>
    <col min="1037" max="1037" width="7.77734375" customWidth="1"/>
    <col min="1281" max="1282" width="5.5546875" customWidth="1"/>
    <col min="1283" max="1283" width="5" customWidth="1"/>
    <col min="1284" max="1285" width="6.21875" customWidth="1"/>
    <col min="1286" max="1286" width="7.44140625" customWidth="1"/>
    <col min="1287" max="1287" width="7.77734375" customWidth="1"/>
    <col min="1288" max="1288" width="7.88671875" bestFit="1" customWidth="1"/>
    <col min="1289" max="1289" width="7.21875" customWidth="1"/>
    <col min="1290" max="1290" width="3.109375" customWidth="1"/>
    <col min="1291" max="1291" width="3.33203125" customWidth="1"/>
    <col min="1292" max="1292" width="3.88671875" customWidth="1"/>
    <col min="1293" max="1293" width="7.77734375" customWidth="1"/>
    <col min="1537" max="1538" width="5.5546875" customWidth="1"/>
    <col min="1539" max="1539" width="5" customWidth="1"/>
    <col min="1540" max="1541" width="6.21875" customWidth="1"/>
    <col min="1542" max="1542" width="7.44140625" customWidth="1"/>
    <col min="1543" max="1543" width="7.77734375" customWidth="1"/>
    <col min="1544" max="1544" width="7.88671875" bestFit="1" customWidth="1"/>
    <col min="1545" max="1545" width="7.21875" customWidth="1"/>
    <col min="1546" max="1546" width="3.109375" customWidth="1"/>
    <col min="1547" max="1547" width="3.33203125" customWidth="1"/>
    <col min="1548" max="1548" width="3.88671875" customWidth="1"/>
    <col min="1549" max="1549" width="7.77734375" customWidth="1"/>
    <col min="1793" max="1794" width="5.5546875" customWidth="1"/>
    <col min="1795" max="1795" width="5" customWidth="1"/>
    <col min="1796" max="1797" width="6.21875" customWidth="1"/>
    <col min="1798" max="1798" width="7.44140625" customWidth="1"/>
    <col min="1799" max="1799" width="7.77734375" customWidth="1"/>
    <col min="1800" max="1800" width="7.88671875" bestFit="1" customWidth="1"/>
    <col min="1801" max="1801" width="7.21875" customWidth="1"/>
    <col min="1802" max="1802" width="3.109375" customWidth="1"/>
    <col min="1803" max="1803" width="3.33203125" customWidth="1"/>
    <col min="1804" max="1804" width="3.88671875" customWidth="1"/>
    <col min="1805" max="1805" width="7.77734375" customWidth="1"/>
    <col min="2049" max="2050" width="5.5546875" customWidth="1"/>
    <col min="2051" max="2051" width="5" customWidth="1"/>
    <col min="2052" max="2053" width="6.21875" customWidth="1"/>
    <col min="2054" max="2054" width="7.44140625" customWidth="1"/>
    <col min="2055" max="2055" width="7.77734375" customWidth="1"/>
    <col min="2056" max="2056" width="7.88671875" bestFit="1" customWidth="1"/>
    <col min="2057" max="2057" width="7.21875" customWidth="1"/>
    <col min="2058" max="2058" width="3.109375" customWidth="1"/>
    <col min="2059" max="2059" width="3.33203125" customWidth="1"/>
    <col min="2060" max="2060" width="3.88671875" customWidth="1"/>
    <col min="2061" max="2061" width="7.77734375" customWidth="1"/>
    <col min="2305" max="2306" width="5.5546875" customWidth="1"/>
    <col min="2307" max="2307" width="5" customWidth="1"/>
    <col min="2308" max="2309" width="6.21875" customWidth="1"/>
    <col min="2310" max="2310" width="7.44140625" customWidth="1"/>
    <col min="2311" max="2311" width="7.77734375" customWidth="1"/>
    <col min="2312" max="2312" width="7.88671875" bestFit="1" customWidth="1"/>
    <col min="2313" max="2313" width="7.21875" customWidth="1"/>
    <col min="2314" max="2314" width="3.109375" customWidth="1"/>
    <col min="2315" max="2315" width="3.33203125" customWidth="1"/>
    <col min="2316" max="2316" width="3.88671875" customWidth="1"/>
    <col min="2317" max="2317" width="7.77734375" customWidth="1"/>
    <col min="2561" max="2562" width="5.5546875" customWidth="1"/>
    <col min="2563" max="2563" width="5" customWidth="1"/>
    <col min="2564" max="2565" width="6.21875" customWidth="1"/>
    <col min="2566" max="2566" width="7.44140625" customWidth="1"/>
    <col min="2567" max="2567" width="7.77734375" customWidth="1"/>
    <col min="2568" max="2568" width="7.88671875" bestFit="1" customWidth="1"/>
    <col min="2569" max="2569" width="7.21875" customWidth="1"/>
    <col min="2570" max="2570" width="3.109375" customWidth="1"/>
    <col min="2571" max="2571" width="3.33203125" customWidth="1"/>
    <col min="2572" max="2572" width="3.88671875" customWidth="1"/>
    <col min="2573" max="2573" width="7.77734375" customWidth="1"/>
    <col min="2817" max="2818" width="5.5546875" customWidth="1"/>
    <col min="2819" max="2819" width="5" customWidth="1"/>
    <col min="2820" max="2821" width="6.21875" customWidth="1"/>
    <col min="2822" max="2822" width="7.44140625" customWidth="1"/>
    <col min="2823" max="2823" width="7.77734375" customWidth="1"/>
    <col min="2824" max="2824" width="7.88671875" bestFit="1" customWidth="1"/>
    <col min="2825" max="2825" width="7.21875" customWidth="1"/>
    <col min="2826" max="2826" width="3.109375" customWidth="1"/>
    <col min="2827" max="2827" width="3.33203125" customWidth="1"/>
    <col min="2828" max="2828" width="3.88671875" customWidth="1"/>
    <col min="2829" max="2829" width="7.77734375" customWidth="1"/>
    <col min="3073" max="3074" width="5.5546875" customWidth="1"/>
    <col min="3075" max="3075" width="5" customWidth="1"/>
    <col min="3076" max="3077" width="6.21875" customWidth="1"/>
    <col min="3078" max="3078" width="7.44140625" customWidth="1"/>
    <col min="3079" max="3079" width="7.77734375" customWidth="1"/>
    <col min="3080" max="3080" width="7.88671875" bestFit="1" customWidth="1"/>
    <col min="3081" max="3081" width="7.21875" customWidth="1"/>
    <col min="3082" max="3082" width="3.109375" customWidth="1"/>
    <col min="3083" max="3083" width="3.33203125" customWidth="1"/>
    <col min="3084" max="3084" width="3.88671875" customWidth="1"/>
    <col min="3085" max="3085" width="7.77734375" customWidth="1"/>
    <col min="3329" max="3330" width="5.5546875" customWidth="1"/>
    <col min="3331" max="3331" width="5" customWidth="1"/>
    <col min="3332" max="3333" width="6.21875" customWidth="1"/>
    <col min="3334" max="3334" width="7.44140625" customWidth="1"/>
    <col min="3335" max="3335" width="7.77734375" customWidth="1"/>
    <col min="3336" max="3336" width="7.88671875" bestFit="1" customWidth="1"/>
    <col min="3337" max="3337" width="7.21875" customWidth="1"/>
    <col min="3338" max="3338" width="3.109375" customWidth="1"/>
    <col min="3339" max="3339" width="3.33203125" customWidth="1"/>
    <col min="3340" max="3340" width="3.88671875" customWidth="1"/>
    <col min="3341" max="3341" width="7.77734375" customWidth="1"/>
    <col min="3585" max="3586" width="5.5546875" customWidth="1"/>
    <col min="3587" max="3587" width="5" customWidth="1"/>
    <col min="3588" max="3589" width="6.21875" customWidth="1"/>
    <col min="3590" max="3590" width="7.44140625" customWidth="1"/>
    <col min="3591" max="3591" width="7.77734375" customWidth="1"/>
    <col min="3592" max="3592" width="7.88671875" bestFit="1" customWidth="1"/>
    <col min="3593" max="3593" width="7.21875" customWidth="1"/>
    <col min="3594" max="3594" width="3.109375" customWidth="1"/>
    <col min="3595" max="3595" width="3.33203125" customWidth="1"/>
    <col min="3596" max="3596" width="3.88671875" customWidth="1"/>
    <col min="3597" max="3597" width="7.77734375" customWidth="1"/>
    <col min="3841" max="3842" width="5.5546875" customWidth="1"/>
    <col min="3843" max="3843" width="5" customWidth="1"/>
    <col min="3844" max="3845" width="6.21875" customWidth="1"/>
    <col min="3846" max="3846" width="7.44140625" customWidth="1"/>
    <col min="3847" max="3847" width="7.77734375" customWidth="1"/>
    <col min="3848" max="3848" width="7.88671875" bestFit="1" customWidth="1"/>
    <col min="3849" max="3849" width="7.21875" customWidth="1"/>
    <col min="3850" max="3850" width="3.109375" customWidth="1"/>
    <col min="3851" max="3851" width="3.33203125" customWidth="1"/>
    <col min="3852" max="3852" width="3.88671875" customWidth="1"/>
    <col min="3853" max="3853" width="7.77734375" customWidth="1"/>
    <col min="4097" max="4098" width="5.5546875" customWidth="1"/>
    <col min="4099" max="4099" width="5" customWidth="1"/>
    <col min="4100" max="4101" width="6.21875" customWidth="1"/>
    <col min="4102" max="4102" width="7.44140625" customWidth="1"/>
    <col min="4103" max="4103" width="7.77734375" customWidth="1"/>
    <col min="4104" max="4104" width="7.88671875" bestFit="1" customWidth="1"/>
    <col min="4105" max="4105" width="7.21875" customWidth="1"/>
    <col min="4106" max="4106" width="3.109375" customWidth="1"/>
    <col min="4107" max="4107" width="3.33203125" customWidth="1"/>
    <col min="4108" max="4108" width="3.88671875" customWidth="1"/>
    <col min="4109" max="4109" width="7.77734375" customWidth="1"/>
    <col min="4353" max="4354" width="5.5546875" customWidth="1"/>
    <col min="4355" max="4355" width="5" customWidth="1"/>
    <col min="4356" max="4357" width="6.21875" customWidth="1"/>
    <col min="4358" max="4358" width="7.44140625" customWidth="1"/>
    <col min="4359" max="4359" width="7.77734375" customWidth="1"/>
    <col min="4360" max="4360" width="7.88671875" bestFit="1" customWidth="1"/>
    <col min="4361" max="4361" width="7.21875" customWidth="1"/>
    <col min="4362" max="4362" width="3.109375" customWidth="1"/>
    <col min="4363" max="4363" width="3.33203125" customWidth="1"/>
    <col min="4364" max="4364" width="3.88671875" customWidth="1"/>
    <col min="4365" max="4365" width="7.77734375" customWidth="1"/>
    <col min="4609" max="4610" width="5.5546875" customWidth="1"/>
    <col min="4611" max="4611" width="5" customWidth="1"/>
    <col min="4612" max="4613" width="6.21875" customWidth="1"/>
    <col min="4614" max="4614" width="7.44140625" customWidth="1"/>
    <col min="4615" max="4615" width="7.77734375" customWidth="1"/>
    <col min="4616" max="4616" width="7.88671875" bestFit="1" customWidth="1"/>
    <col min="4617" max="4617" width="7.21875" customWidth="1"/>
    <col min="4618" max="4618" width="3.109375" customWidth="1"/>
    <col min="4619" max="4619" width="3.33203125" customWidth="1"/>
    <col min="4620" max="4620" width="3.88671875" customWidth="1"/>
    <col min="4621" max="4621" width="7.77734375" customWidth="1"/>
    <col min="4865" max="4866" width="5.5546875" customWidth="1"/>
    <col min="4867" max="4867" width="5" customWidth="1"/>
    <col min="4868" max="4869" width="6.21875" customWidth="1"/>
    <col min="4870" max="4870" width="7.44140625" customWidth="1"/>
    <col min="4871" max="4871" width="7.77734375" customWidth="1"/>
    <col min="4872" max="4872" width="7.88671875" bestFit="1" customWidth="1"/>
    <col min="4873" max="4873" width="7.21875" customWidth="1"/>
    <col min="4874" max="4874" width="3.109375" customWidth="1"/>
    <col min="4875" max="4875" width="3.33203125" customWidth="1"/>
    <col min="4876" max="4876" width="3.88671875" customWidth="1"/>
    <col min="4877" max="4877" width="7.77734375" customWidth="1"/>
    <col min="5121" max="5122" width="5.5546875" customWidth="1"/>
    <col min="5123" max="5123" width="5" customWidth="1"/>
    <col min="5124" max="5125" width="6.21875" customWidth="1"/>
    <col min="5126" max="5126" width="7.44140625" customWidth="1"/>
    <col min="5127" max="5127" width="7.77734375" customWidth="1"/>
    <col min="5128" max="5128" width="7.88671875" bestFit="1" customWidth="1"/>
    <col min="5129" max="5129" width="7.21875" customWidth="1"/>
    <col min="5130" max="5130" width="3.109375" customWidth="1"/>
    <col min="5131" max="5131" width="3.33203125" customWidth="1"/>
    <col min="5132" max="5132" width="3.88671875" customWidth="1"/>
    <col min="5133" max="5133" width="7.77734375" customWidth="1"/>
    <col min="5377" max="5378" width="5.5546875" customWidth="1"/>
    <col min="5379" max="5379" width="5" customWidth="1"/>
    <col min="5380" max="5381" width="6.21875" customWidth="1"/>
    <col min="5382" max="5382" width="7.44140625" customWidth="1"/>
    <col min="5383" max="5383" width="7.77734375" customWidth="1"/>
    <col min="5384" max="5384" width="7.88671875" bestFit="1" customWidth="1"/>
    <col min="5385" max="5385" width="7.21875" customWidth="1"/>
    <col min="5386" max="5386" width="3.109375" customWidth="1"/>
    <col min="5387" max="5387" width="3.33203125" customWidth="1"/>
    <col min="5388" max="5388" width="3.88671875" customWidth="1"/>
    <col min="5389" max="5389" width="7.77734375" customWidth="1"/>
    <col min="5633" max="5634" width="5.5546875" customWidth="1"/>
    <col min="5635" max="5635" width="5" customWidth="1"/>
    <col min="5636" max="5637" width="6.21875" customWidth="1"/>
    <col min="5638" max="5638" width="7.44140625" customWidth="1"/>
    <col min="5639" max="5639" width="7.77734375" customWidth="1"/>
    <col min="5640" max="5640" width="7.88671875" bestFit="1" customWidth="1"/>
    <col min="5641" max="5641" width="7.21875" customWidth="1"/>
    <col min="5642" max="5642" width="3.109375" customWidth="1"/>
    <col min="5643" max="5643" width="3.33203125" customWidth="1"/>
    <col min="5644" max="5644" width="3.88671875" customWidth="1"/>
    <col min="5645" max="5645" width="7.77734375" customWidth="1"/>
    <col min="5889" max="5890" width="5.5546875" customWidth="1"/>
    <col min="5891" max="5891" width="5" customWidth="1"/>
    <col min="5892" max="5893" width="6.21875" customWidth="1"/>
    <col min="5894" max="5894" width="7.44140625" customWidth="1"/>
    <col min="5895" max="5895" width="7.77734375" customWidth="1"/>
    <col min="5896" max="5896" width="7.88671875" bestFit="1" customWidth="1"/>
    <col min="5897" max="5897" width="7.21875" customWidth="1"/>
    <col min="5898" max="5898" width="3.109375" customWidth="1"/>
    <col min="5899" max="5899" width="3.33203125" customWidth="1"/>
    <col min="5900" max="5900" width="3.88671875" customWidth="1"/>
    <col min="5901" max="5901" width="7.77734375" customWidth="1"/>
    <col min="6145" max="6146" width="5.5546875" customWidth="1"/>
    <col min="6147" max="6147" width="5" customWidth="1"/>
    <col min="6148" max="6149" width="6.21875" customWidth="1"/>
    <col min="6150" max="6150" width="7.44140625" customWidth="1"/>
    <col min="6151" max="6151" width="7.77734375" customWidth="1"/>
    <col min="6152" max="6152" width="7.88671875" bestFit="1" customWidth="1"/>
    <col min="6153" max="6153" width="7.21875" customWidth="1"/>
    <col min="6154" max="6154" width="3.109375" customWidth="1"/>
    <col min="6155" max="6155" width="3.33203125" customWidth="1"/>
    <col min="6156" max="6156" width="3.88671875" customWidth="1"/>
    <col min="6157" max="6157" width="7.77734375" customWidth="1"/>
    <col min="6401" max="6402" width="5.5546875" customWidth="1"/>
    <col min="6403" max="6403" width="5" customWidth="1"/>
    <col min="6404" max="6405" width="6.21875" customWidth="1"/>
    <col min="6406" max="6406" width="7.44140625" customWidth="1"/>
    <col min="6407" max="6407" width="7.77734375" customWidth="1"/>
    <col min="6408" max="6408" width="7.88671875" bestFit="1" customWidth="1"/>
    <col min="6409" max="6409" width="7.21875" customWidth="1"/>
    <col min="6410" max="6410" width="3.109375" customWidth="1"/>
    <col min="6411" max="6411" width="3.33203125" customWidth="1"/>
    <col min="6412" max="6412" width="3.88671875" customWidth="1"/>
    <col min="6413" max="6413" width="7.77734375" customWidth="1"/>
    <col min="6657" max="6658" width="5.5546875" customWidth="1"/>
    <col min="6659" max="6659" width="5" customWidth="1"/>
    <col min="6660" max="6661" width="6.21875" customWidth="1"/>
    <col min="6662" max="6662" width="7.44140625" customWidth="1"/>
    <col min="6663" max="6663" width="7.77734375" customWidth="1"/>
    <col min="6664" max="6664" width="7.88671875" bestFit="1" customWidth="1"/>
    <col min="6665" max="6665" width="7.21875" customWidth="1"/>
    <col min="6666" max="6666" width="3.109375" customWidth="1"/>
    <col min="6667" max="6667" width="3.33203125" customWidth="1"/>
    <col min="6668" max="6668" width="3.88671875" customWidth="1"/>
    <col min="6669" max="6669" width="7.77734375" customWidth="1"/>
    <col min="6913" max="6914" width="5.5546875" customWidth="1"/>
    <col min="6915" max="6915" width="5" customWidth="1"/>
    <col min="6916" max="6917" width="6.21875" customWidth="1"/>
    <col min="6918" max="6918" width="7.44140625" customWidth="1"/>
    <col min="6919" max="6919" width="7.77734375" customWidth="1"/>
    <col min="6920" max="6920" width="7.88671875" bestFit="1" customWidth="1"/>
    <col min="6921" max="6921" width="7.21875" customWidth="1"/>
    <col min="6922" max="6922" width="3.109375" customWidth="1"/>
    <col min="6923" max="6923" width="3.33203125" customWidth="1"/>
    <col min="6924" max="6924" width="3.88671875" customWidth="1"/>
    <col min="6925" max="6925" width="7.77734375" customWidth="1"/>
    <col min="7169" max="7170" width="5.5546875" customWidth="1"/>
    <col min="7171" max="7171" width="5" customWidth="1"/>
    <col min="7172" max="7173" width="6.21875" customWidth="1"/>
    <col min="7174" max="7174" width="7.44140625" customWidth="1"/>
    <col min="7175" max="7175" width="7.77734375" customWidth="1"/>
    <col min="7176" max="7176" width="7.88671875" bestFit="1" customWidth="1"/>
    <col min="7177" max="7177" width="7.21875" customWidth="1"/>
    <col min="7178" max="7178" width="3.109375" customWidth="1"/>
    <col min="7179" max="7179" width="3.33203125" customWidth="1"/>
    <col min="7180" max="7180" width="3.88671875" customWidth="1"/>
    <col min="7181" max="7181" width="7.77734375" customWidth="1"/>
    <col min="7425" max="7426" width="5.5546875" customWidth="1"/>
    <col min="7427" max="7427" width="5" customWidth="1"/>
    <col min="7428" max="7429" width="6.21875" customWidth="1"/>
    <col min="7430" max="7430" width="7.44140625" customWidth="1"/>
    <col min="7431" max="7431" width="7.77734375" customWidth="1"/>
    <col min="7432" max="7432" width="7.88671875" bestFit="1" customWidth="1"/>
    <col min="7433" max="7433" width="7.21875" customWidth="1"/>
    <col min="7434" max="7434" width="3.109375" customWidth="1"/>
    <col min="7435" max="7435" width="3.33203125" customWidth="1"/>
    <col min="7436" max="7436" width="3.88671875" customWidth="1"/>
    <col min="7437" max="7437" width="7.77734375" customWidth="1"/>
    <col min="7681" max="7682" width="5.5546875" customWidth="1"/>
    <col min="7683" max="7683" width="5" customWidth="1"/>
    <col min="7684" max="7685" width="6.21875" customWidth="1"/>
    <col min="7686" max="7686" width="7.44140625" customWidth="1"/>
    <col min="7687" max="7687" width="7.77734375" customWidth="1"/>
    <col min="7688" max="7688" width="7.88671875" bestFit="1" customWidth="1"/>
    <col min="7689" max="7689" width="7.21875" customWidth="1"/>
    <col min="7690" max="7690" width="3.109375" customWidth="1"/>
    <col min="7691" max="7691" width="3.33203125" customWidth="1"/>
    <col min="7692" max="7692" width="3.88671875" customWidth="1"/>
    <col min="7693" max="7693" width="7.77734375" customWidth="1"/>
    <col min="7937" max="7938" width="5.5546875" customWidth="1"/>
    <col min="7939" max="7939" width="5" customWidth="1"/>
    <col min="7940" max="7941" width="6.21875" customWidth="1"/>
    <col min="7942" max="7942" width="7.44140625" customWidth="1"/>
    <col min="7943" max="7943" width="7.77734375" customWidth="1"/>
    <col min="7944" max="7944" width="7.88671875" bestFit="1" customWidth="1"/>
    <col min="7945" max="7945" width="7.21875" customWidth="1"/>
    <col min="7946" max="7946" width="3.109375" customWidth="1"/>
    <col min="7947" max="7947" width="3.33203125" customWidth="1"/>
    <col min="7948" max="7948" width="3.88671875" customWidth="1"/>
    <col min="7949" max="7949" width="7.77734375" customWidth="1"/>
    <col min="8193" max="8194" width="5.5546875" customWidth="1"/>
    <col min="8195" max="8195" width="5" customWidth="1"/>
    <col min="8196" max="8197" width="6.21875" customWidth="1"/>
    <col min="8198" max="8198" width="7.44140625" customWidth="1"/>
    <col min="8199" max="8199" width="7.77734375" customWidth="1"/>
    <col min="8200" max="8200" width="7.88671875" bestFit="1" customWidth="1"/>
    <col min="8201" max="8201" width="7.21875" customWidth="1"/>
    <col min="8202" max="8202" width="3.109375" customWidth="1"/>
    <col min="8203" max="8203" width="3.33203125" customWidth="1"/>
    <col min="8204" max="8204" width="3.88671875" customWidth="1"/>
    <col min="8205" max="8205" width="7.77734375" customWidth="1"/>
    <col min="8449" max="8450" width="5.5546875" customWidth="1"/>
    <col min="8451" max="8451" width="5" customWidth="1"/>
    <col min="8452" max="8453" width="6.21875" customWidth="1"/>
    <col min="8454" max="8454" width="7.44140625" customWidth="1"/>
    <col min="8455" max="8455" width="7.77734375" customWidth="1"/>
    <col min="8456" max="8456" width="7.88671875" bestFit="1" customWidth="1"/>
    <col min="8457" max="8457" width="7.21875" customWidth="1"/>
    <col min="8458" max="8458" width="3.109375" customWidth="1"/>
    <col min="8459" max="8459" width="3.33203125" customWidth="1"/>
    <col min="8460" max="8460" width="3.88671875" customWidth="1"/>
    <col min="8461" max="8461" width="7.77734375" customWidth="1"/>
    <col min="8705" max="8706" width="5.5546875" customWidth="1"/>
    <col min="8707" max="8707" width="5" customWidth="1"/>
    <col min="8708" max="8709" width="6.21875" customWidth="1"/>
    <col min="8710" max="8710" width="7.44140625" customWidth="1"/>
    <col min="8711" max="8711" width="7.77734375" customWidth="1"/>
    <col min="8712" max="8712" width="7.88671875" bestFit="1" customWidth="1"/>
    <col min="8713" max="8713" width="7.21875" customWidth="1"/>
    <col min="8714" max="8714" width="3.109375" customWidth="1"/>
    <col min="8715" max="8715" width="3.33203125" customWidth="1"/>
    <col min="8716" max="8716" width="3.88671875" customWidth="1"/>
    <col min="8717" max="8717" width="7.77734375" customWidth="1"/>
    <col min="8961" max="8962" width="5.5546875" customWidth="1"/>
    <col min="8963" max="8963" width="5" customWidth="1"/>
    <col min="8964" max="8965" width="6.21875" customWidth="1"/>
    <col min="8966" max="8966" width="7.44140625" customWidth="1"/>
    <col min="8967" max="8967" width="7.77734375" customWidth="1"/>
    <col min="8968" max="8968" width="7.88671875" bestFit="1" customWidth="1"/>
    <col min="8969" max="8969" width="7.21875" customWidth="1"/>
    <col min="8970" max="8970" width="3.109375" customWidth="1"/>
    <col min="8971" max="8971" width="3.33203125" customWidth="1"/>
    <col min="8972" max="8972" width="3.88671875" customWidth="1"/>
    <col min="8973" max="8973" width="7.77734375" customWidth="1"/>
    <col min="9217" max="9218" width="5.5546875" customWidth="1"/>
    <col min="9219" max="9219" width="5" customWidth="1"/>
    <col min="9220" max="9221" width="6.21875" customWidth="1"/>
    <col min="9222" max="9222" width="7.44140625" customWidth="1"/>
    <col min="9223" max="9223" width="7.77734375" customWidth="1"/>
    <col min="9224" max="9224" width="7.88671875" bestFit="1" customWidth="1"/>
    <col min="9225" max="9225" width="7.21875" customWidth="1"/>
    <col min="9226" max="9226" width="3.109375" customWidth="1"/>
    <col min="9227" max="9227" width="3.33203125" customWidth="1"/>
    <col min="9228" max="9228" width="3.88671875" customWidth="1"/>
    <col min="9229" max="9229" width="7.77734375" customWidth="1"/>
    <col min="9473" max="9474" width="5.5546875" customWidth="1"/>
    <col min="9475" max="9475" width="5" customWidth="1"/>
    <col min="9476" max="9477" width="6.21875" customWidth="1"/>
    <col min="9478" max="9478" width="7.44140625" customWidth="1"/>
    <col min="9479" max="9479" width="7.77734375" customWidth="1"/>
    <col min="9480" max="9480" width="7.88671875" bestFit="1" customWidth="1"/>
    <col min="9481" max="9481" width="7.21875" customWidth="1"/>
    <col min="9482" max="9482" width="3.109375" customWidth="1"/>
    <col min="9483" max="9483" width="3.33203125" customWidth="1"/>
    <col min="9484" max="9484" width="3.88671875" customWidth="1"/>
    <col min="9485" max="9485" width="7.77734375" customWidth="1"/>
    <col min="9729" max="9730" width="5.5546875" customWidth="1"/>
    <col min="9731" max="9731" width="5" customWidth="1"/>
    <col min="9732" max="9733" width="6.21875" customWidth="1"/>
    <col min="9734" max="9734" width="7.44140625" customWidth="1"/>
    <col min="9735" max="9735" width="7.77734375" customWidth="1"/>
    <col min="9736" max="9736" width="7.88671875" bestFit="1" customWidth="1"/>
    <col min="9737" max="9737" width="7.21875" customWidth="1"/>
    <col min="9738" max="9738" width="3.109375" customWidth="1"/>
    <col min="9739" max="9739" width="3.33203125" customWidth="1"/>
    <col min="9740" max="9740" width="3.88671875" customWidth="1"/>
    <col min="9741" max="9741" width="7.77734375" customWidth="1"/>
    <col min="9985" max="9986" width="5.5546875" customWidth="1"/>
    <col min="9987" max="9987" width="5" customWidth="1"/>
    <col min="9988" max="9989" width="6.21875" customWidth="1"/>
    <col min="9990" max="9990" width="7.44140625" customWidth="1"/>
    <col min="9991" max="9991" width="7.77734375" customWidth="1"/>
    <col min="9992" max="9992" width="7.88671875" bestFit="1" customWidth="1"/>
    <col min="9993" max="9993" width="7.21875" customWidth="1"/>
    <col min="9994" max="9994" width="3.109375" customWidth="1"/>
    <col min="9995" max="9995" width="3.33203125" customWidth="1"/>
    <col min="9996" max="9996" width="3.88671875" customWidth="1"/>
    <col min="9997" max="9997" width="7.77734375" customWidth="1"/>
    <col min="10241" max="10242" width="5.5546875" customWidth="1"/>
    <col min="10243" max="10243" width="5" customWidth="1"/>
    <col min="10244" max="10245" width="6.21875" customWidth="1"/>
    <col min="10246" max="10246" width="7.44140625" customWidth="1"/>
    <col min="10247" max="10247" width="7.77734375" customWidth="1"/>
    <col min="10248" max="10248" width="7.88671875" bestFit="1" customWidth="1"/>
    <col min="10249" max="10249" width="7.21875" customWidth="1"/>
    <col min="10250" max="10250" width="3.109375" customWidth="1"/>
    <col min="10251" max="10251" width="3.33203125" customWidth="1"/>
    <col min="10252" max="10252" width="3.88671875" customWidth="1"/>
    <col min="10253" max="10253" width="7.77734375" customWidth="1"/>
    <col min="10497" max="10498" width="5.5546875" customWidth="1"/>
    <col min="10499" max="10499" width="5" customWidth="1"/>
    <col min="10500" max="10501" width="6.21875" customWidth="1"/>
    <col min="10502" max="10502" width="7.44140625" customWidth="1"/>
    <col min="10503" max="10503" width="7.77734375" customWidth="1"/>
    <col min="10504" max="10504" width="7.88671875" bestFit="1" customWidth="1"/>
    <col min="10505" max="10505" width="7.21875" customWidth="1"/>
    <col min="10506" max="10506" width="3.109375" customWidth="1"/>
    <col min="10507" max="10507" width="3.33203125" customWidth="1"/>
    <col min="10508" max="10508" width="3.88671875" customWidth="1"/>
    <col min="10509" max="10509" width="7.77734375" customWidth="1"/>
    <col min="10753" max="10754" width="5.5546875" customWidth="1"/>
    <col min="10755" max="10755" width="5" customWidth="1"/>
    <col min="10756" max="10757" width="6.21875" customWidth="1"/>
    <col min="10758" max="10758" width="7.44140625" customWidth="1"/>
    <col min="10759" max="10759" width="7.77734375" customWidth="1"/>
    <col min="10760" max="10760" width="7.88671875" bestFit="1" customWidth="1"/>
    <col min="10761" max="10761" width="7.21875" customWidth="1"/>
    <col min="10762" max="10762" width="3.109375" customWidth="1"/>
    <col min="10763" max="10763" width="3.33203125" customWidth="1"/>
    <col min="10764" max="10764" width="3.88671875" customWidth="1"/>
    <col min="10765" max="10765" width="7.77734375" customWidth="1"/>
    <col min="11009" max="11010" width="5.5546875" customWidth="1"/>
    <col min="11011" max="11011" width="5" customWidth="1"/>
    <col min="11012" max="11013" width="6.21875" customWidth="1"/>
    <col min="11014" max="11014" width="7.44140625" customWidth="1"/>
    <col min="11015" max="11015" width="7.77734375" customWidth="1"/>
    <col min="11016" max="11016" width="7.88671875" bestFit="1" customWidth="1"/>
    <col min="11017" max="11017" width="7.21875" customWidth="1"/>
    <col min="11018" max="11018" width="3.109375" customWidth="1"/>
    <col min="11019" max="11019" width="3.33203125" customWidth="1"/>
    <col min="11020" max="11020" width="3.88671875" customWidth="1"/>
    <col min="11021" max="11021" width="7.77734375" customWidth="1"/>
    <col min="11265" max="11266" width="5.5546875" customWidth="1"/>
    <col min="11267" max="11267" width="5" customWidth="1"/>
    <col min="11268" max="11269" width="6.21875" customWidth="1"/>
    <col min="11270" max="11270" width="7.44140625" customWidth="1"/>
    <col min="11271" max="11271" width="7.77734375" customWidth="1"/>
    <col min="11272" max="11272" width="7.88671875" bestFit="1" customWidth="1"/>
    <col min="11273" max="11273" width="7.21875" customWidth="1"/>
    <col min="11274" max="11274" width="3.109375" customWidth="1"/>
    <col min="11275" max="11275" width="3.33203125" customWidth="1"/>
    <col min="11276" max="11276" width="3.88671875" customWidth="1"/>
    <col min="11277" max="11277" width="7.77734375" customWidth="1"/>
    <col min="11521" max="11522" width="5.5546875" customWidth="1"/>
    <col min="11523" max="11523" width="5" customWidth="1"/>
    <col min="11524" max="11525" width="6.21875" customWidth="1"/>
    <col min="11526" max="11526" width="7.44140625" customWidth="1"/>
    <col min="11527" max="11527" width="7.77734375" customWidth="1"/>
    <col min="11528" max="11528" width="7.88671875" bestFit="1" customWidth="1"/>
    <col min="11529" max="11529" width="7.21875" customWidth="1"/>
    <col min="11530" max="11530" width="3.109375" customWidth="1"/>
    <col min="11531" max="11531" width="3.33203125" customWidth="1"/>
    <col min="11532" max="11532" width="3.88671875" customWidth="1"/>
    <col min="11533" max="11533" width="7.77734375" customWidth="1"/>
    <col min="11777" max="11778" width="5.5546875" customWidth="1"/>
    <col min="11779" max="11779" width="5" customWidth="1"/>
    <col min="11780" max="11781" width="6.21875" customWidth="1"/>
    <col min="11782" max="11782" width="7.44140625" customWidth="1"/>
    <col min="11783" max="11783" width="7.77734375" customWidth="1"/>
    <col min="11784" max="11784" width="7.88671875" bestFit="1" customWidth="1"/>
    <col min="11785" max="11785" width="7.21875" customWidth="1"/>
    <col min="11786" max="11786" width="3.109375" customWidth="1"/>
    <col min="11787" max="11787" width="3.33203125" customWidth="1"/>
    <col min="11788" max="11788" width="3.88671875" customWidth="1"/>
    <col min="11789" max="11789" width="7.77734375" customWidth="1"/>
    <col min="12033" max="12034" width="5.5546875" customWidth="1"/>
    <col min="12035" max="12035" width="5" customWidth="1"/>
    <col min="12036" max="12037" width="6.21875" customWidth="1"/>
    <col min="12038" max="12038" width="7.44140625" customWidth="1"/>
    <col min="12039" max="12039" width="7.77734375" customWidth="1"/>
    <col min="12040" max="12040" width="7.88671875" bestFit="1" customWidth="1"/>
    <col min="12041" max="12041" width="7.21875" customWidth="1"/>
    <col min="12042" max="12042" width="3.109375" customWidth="1"/>
    <col min="12043" max="12043" width="3.33203125" customWidth="1"/>
    <col min="12044" max="12044" width="3.88671875" customWidth="1"/>
    <col min="12045" max="12045" width="7.77734375" customWidth="1"/>
    <col min="12289" max="12290" width="5.5546875" customWidth="1"/>
    <col min="12291" max="12291" width="5" customWidth="1"/>
    <col min="12292" max="12293" width="6.21875" customWidth="1"/>
    <col min="12294" max="12294" width="7.44140625" customWidth="1"/>
    <col min="12295" max="12295" width="7.77734375" customWidth="1"/>
    <col min="12296" max="12296" width="7.88671875" bestFit="1" customWidth="1"/>
    <col min="12297" max="12297" width="7.21875" customWidth="1"/>
    <col min="12298" max="12298" width="3.109375" customWidth="1"/>
    <col min="12299" max="12299" width="3.33203125" customWidth="1"/>
    <col min="12300" max="12300" width="3.88671875" customWidth="1"/>
    <col min="12301" max="12301" width="7.77734375" customWidth="1"/>
    <col min="12545" max="12546" width="5.5546875" customWidth="1"/>
    <col min="12547" max="12547" width="5" customWidth="1"/>
    <col min="12548" max="12549" width="6.21875" customWidth="1"/>
    <col min="12550" max="12550" width="7.44140625" customWidth="1"/>
    <col min="12551" max="12551" width="7.77734375" customWidth="1"/>
    <col min="12552" max="12552" width="7.88671875" bestFit="1" customWidth="1"/>
    <col min="12553" max="12553" width="7.21875" customWidth="1"/>
    <col min="12554" max="12554" width="3.109375" customWidth="1"/>
    <col min="12555" max="12555" width="3.33203125" customWidth="1"/>
    <col min="12556" max="12556" width="3.88671875" customWidth="1"/>
    <col min="12557" max="12557" width="7.77734375" customWidth="1"/>
    <col min="12801" max="12802" width="5.5546875" customWidth="1"/>
    <col min="12803" max="12803" width="5" customWidth="1"/>
    <col min="12804" max="12805" width="6.21875" customWidth="1"/>
    <col min="12806" max="12806" width="7.44140625" customWidth="1"/>
    <col min="12807" max="12807" width="7.77734375" customWidth="1"/>
    <col min="12808" max="12808" width="7.88671875" bestFit="1" customWidth="1"/>
    <col min="12809" max="12809" width="7.21875" customWidth="1"/>
    <col min="12810" max="12810" width="3.109375" customWidth="1"/>
    <col min="12811" max="12811" width="3.33203125" customWidth="1"/>
    <col min="12812" max="12812" width="3.88671875" customWidth="1"/>
    <col min="12813" max="12813" width="7.77734375" customWidth="1"/>
    <col min="13057" max="13058" width="5.5546875" customWidth="1"/>
    <col min="13059" max="13059" width="5" customWidth="1"/>
    <col min="13060" max="13061" width="6.21875" customWidth="1"/>
    <col min="13062" max="13062" width="7.44140625" customWidth="1"/>
    <col min="13063" max="13063" width="7.77734375" customWidth="1"/>
    <col min="13064" max="13064" width="7.88671875" bestFit="1" customWidth="1"/>
    <col min="13065" max="13065" width="7.21875" customWidth="1"/>
    <col min="13066" max="13066" width="3.109375" customWidth="1"/>
    <col min="13067" max="13067" width="3.33203125" customWidth="1"/>
    <col min="13068" max="13068" width="3.88671875" customWidth="1"/>
    <col min="13069" max="13069" width="7.77734375" customWidth="1"/>
    <col min="13313" max="13314" width="5.5546875" customWidth="1"/>
    <col min="13315" max="13315" width="5" customWidth="1"/>
    <col min="13316" max="13317" width="6.21875" customWidth="1"/>
    <col min="13318" max="13318" width="7.44140625" customWidth="1"/>
    <col min="13319" max="13319" width="7.77734375" customWidth="1"/>
    <col min="13320" max="13320" width="7.88671875" bestFit="1" customWidth="1"/>
    <col min="13321" max="13321" width="7.21875" customWidth="1"/>
    <col min="13322" max="13322" width="3.109375" customWidth="1"/>
    <col min="13323" max="13323" width="3.33203125" customWidth="1"/>
    <col min="13324" max="13324" width="3.88671875" customWidth="1"/>
    <col min="13325" max="13325" width="7.77734375" customWidth="1"/>
    <col min="13569" max="13570" width="5.5546875" customWidth="1"/>
    <col min="13571" max="13571" width="5" customWidth="1"/>
    <col min="13572" max="13573" width="6.21875" customWidth="1"/>
    <col min="13574" max="13574" width="7.44140625" customWidth="1"/>
    <col min="13575" max="13575" width="7.77734375" customWidth="1"/>
    <col min="13576" max="13576" width="7.88671875" bestFit="1" customWidth="1"/>
    <col min="13577" max="13577" width="7.21875" customWidth="1"/>
    <col min="13578" max="13578" width="3.109375" customWidth="1"/>
    <col min="13579" max="13579" width="3.33203125" customWidth="1"/>
    <col min="13580" max="13580" width="3.88671875" customWidth="1"/>
    <col min="13581" max="13581" width="7.77734375" customWidth="1"/>
    <col min="13825" max="13826" width="5.5546875" customWidth="1"/>
    <col min="13827" max="13827" width="5" customWidth="1"/>
    <col min="13828" max="13829" width="6.21875" customWidth="1"/>
    <col min="13830" max="13830" width="7.44140625" customWidth="1"/>
    <col min="13831" max="13831" width="7.77734375" customWidth="1"/>
    <col min="13832" max="13832" width="7.88671875" bestFit="1" customWidth="1"/>
    <col min="13833" max="13833" width="7.21875" customWidth="1"/>
    <col min="13834" max="13834" width="3.109375" customWidth="1"/>
    <col min="13835" max="13835" width="3.33203125" customWidth="1"/>
    <col min="13836" max="13836" width="3.88671875" customWidth="1"/>
    <col min="13837" max="13837" width="7.77734375" customWidth="1"/>
    <col min="14081" max="14082" width="5.5546875" customWidth="1"/>
    <col min="14083" max="14083" width="5" customWidth="1"/>
    <col min="14084" max="14085" width="6.21875" customWidth="1"/>
    <col min="14086" max="14086" width="7.44140625" customWidth="1"/>
    <col min="14087" max="14087" width="7.77734375" customWidth="1"/>
    <col min="14088" max="14088" width="7.88671875" bestFit="1" customWidth="1"/>
    <col min="14089" max="14089" width="7.21875" customWidth="1"/>
    <col min="14090" max="14090" width="3.109375" customWidth="1"/>
    <col min="14091" max="14091" width="3.33203125" customWidth="1"/>
    <col min="14092" max="14092" width="3.88671875" customWidth="1"/>
    <col min="14093" max="14093" width="7.77734375" customWidth="1"/>
    <col min="14337" max="14338" width="5.5546875" customWidth="1"/>
    <col min="14339" max="14339" width="5" customWidth="1"/>
    <col min="14340" max="14341" width="6.21875" customWidth="1"/>
    <col min="14342" max="14342" width="7.44140625" customWidth="1"/>
    <col min="14343" max="14343" width="7.77734375" customWidth="1"/>
    <col min="14344" max="14344" width="7.88671875" bestFit="1" customWidth="1"/>
    <col min="14345" max="14345" width="7.21875" customWidth="1"/>
    <col min="14346" max="14346" width="3.109375" customWidth="1"/>
    <col min="14347" max="14347" width="3.33203125" customWidth="1"/>
    <col min="14348" max="14348" width="3.88671875" customWidth="1"/>
    <col min="14349" max="14349" width="7.77734375" customWidth="1"/>
    <col min="14593" max="14594" width="5.5546875" customWidth="1"/>
    <col min="14595" max="14595" width="5" customWidth="1"/>
    <col min="14596" max="14597" width="6.21875" customWidth="1"/>
    <col min="14598" max="14598" width="7.44140625" customWidth="1"/>
    <col min="14599" max="14599" width="7.77734375" customWidth="1"/>
    <col min="14600" max="14600" width="7.88671875" bestFit="1" customWidth="1"/>
    <col min="14601" max="14601" width="7.21875" customWidth="1"/>
    <col min="14602" max="14602" width="3.109375" customWidth="1"/>
    <col min="14603" max="14603" width="3.33203125" customWidth="1"/>
    <col min="14604" max="14604" width="3.88671875" customWidth="1"/>
    <col min="14605" max="14605" width="7.77734375" customWidth="1"/>
    <col min="14849" max="14850" width="5.5546875" customWidth="1"/>
    <col min="14851" max="14851" width="5" customWidth="1"/>
    <col min="14852" max="14853" width="6.21875" customWidth="1"/>
    <col min="14854" max="14854" width="7.44140625" customWidth="1"/>
    <col min="14855" max="14855" width="7.77734375" customWidth="1"/>
    <col min="14856" max="14856" width="7.88671875" bestFit="1" customWidth="1"/>
    <col min="14857" max="14857" width="7.21875" customWidth="1"/>
    <col min="14858" max="14858" width="3.109375" customWidth="1"/>
    <col min="14859" max="14859" width="3.33203125" customWidth="1"/>
    <col min="14860" max="14860" width="3.88671875" customWidth="1"/>
    <col min="14861" max="14861" width="7.77734375" customWidth="1"/>
    <col min="15105" max="15106" width="5.5546875" customWidth="1"/>
    <col min="15107" max="15107" width="5" customWidth="1"/>
    <col min="15108" max="15109" width="6.21875" customWidth="1"/>
    <col min="15110" max="15110" width="7.44140625" customWidth="1"/>
    <col min="15111" max="15111" width="7.77734375" customWidth="1"/>
    <col min="15112" max="15112" width="7.88671875" bestFit="1" customWidth="1"/>
    <col min="15113" max="15113" width="7.21875" customWidth="1"/>
    <col min="15114" max="15114" width="3.109375" customWidth="1"/>
    <col min="15115" max="15115" width="3.33203125" customWidth="1"/>
    <col min="15116" max="15116" width="3.88671875" customWidth="1"/>
    <col min="15117" max="15117" width="7.77734375" customWidth="1"/>
    <col min="15361" max="15362" width="5.5546875" customWidth="1"/>
    <col min="15363" max="15363" width="5" customWidth="1"/>
    <col min="15364" max="15365" width="6.21875" customWidth="1"/>
    <col min="15366" max="15366" width="7.44140625" customWidth="1"/>
    <col min="15367" max="15367" width="7.77734375" customWidth="1"/>
    <col min="15368" max="15368" width="7.88671875" bestFit="1" customWidth="1"/>
    <col min="15369" max="15369" width="7.21875" customWidth="1"/>
    <col min="15370" max="15370" width="3.109375" customWidth="1"/>
    <col min="15371" max="15371" width="3.33203125" customWidth="1"/>
    <col min="15372" max="15372" width="3.88671875" customWidth="1"/>
    <col min="15373" max="15373" width="7.77734375" customWidth="1"/>
    <col min="15617" max="15618" width="5.5546875" customWidth="1"/>
    <col min="15619" max="15619" width="5" customWidth="1"/>
    <col min="15620" max="15621" width="6.21875" customWidth="1"/>
    <col min="15622" max="15622" width="7.44140625" customWidth="1"/>
    <col min="15623" max="15623" width="7.77734375" customWidth="1"/>
    <col min="15624" max="15624" width="7.88671875" bestFit="1" customWidth="1"/>
    <col min="15625" max="15625" width="7.21875" customWidth="1"/>
    <col min="15626" max="15626" width="3.109375" customWidth="1"/>
    <col min="15627" max="15627" width="3.33203125" customWidth="1"/>
    <col min="15628" max="15628" width="3.88671875" customWidth="1"/>
    <col min="15629" max="15629" width="7.77734375" customWidth="1"/>
    <col min="15873" max="15874" width="5.5546875" customWidth="1"/>
    <col min="15875" max="15875" width="5" customWidth="1"/>
    <col min="15876" max="15877" width="6.21875" customWidth="1"/>
    <col min="15878" max="15878" width="7.44140625" customWidth="1"/>
    <col min="15879" max="15879" width="7.77734375" customWidth="1"/>
    <col min="15880" max="15880" width="7.88671875" bestFit="1" customWidth="1"/>
    <col min="15881" max="15881" width="7.21875" customWidth="1"/>
    <col min="15882" max="15882" width="3.109375" customWidth="1"/>
    <col min="15883" max="15883" width="3.33203125" customWidth="1"/>
    <col min="15884" max="15884" width="3.88671875" customWidth="1"/>
    <col min="15885" max="15885" width="7.77734375" customWidth="1"/>
    <col min="16129" max="16130" width="5.5546875" customWidth="1"/>
    <col min="16131" max="16131" width="5" customWidth="1"/>
    <col min="16132" max="16133" width="6.21875" customWidth="1"/>
    <col min="16134" max="16134" width="7.44140625" customWidth="1"/>
    <col min="16135" max="16135" width="7.77734375" customWidth="1"/>
    <col min="16136" max="16136" width="7.88671875" bestFit="1" customWidth="1"/>
    <col min="16137" max="16137" width="7.21875" customWidth="1"/>
    <col min="16138" max="16138" width="3.109375" customWidth="1"/>
    <col min="16139" max="16139" width="3.33203125" customWidth="1"/>
    <col min="16140" max="16140" width="3.88671875" customWidth="1"/>
    <col min="16141" max="16141" width="7.77734375" customWidth="1"/>
  </cols>
  <sheetData>
    <row r="1" spans="1:13" ht="22.5">
      <c r="A1" s="494" t="s">
        <v>167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</row>
    <row r="2" spans="1:13" ht="22.5">
      <c r="A2" s="494" t="s">
        <v>168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</row>
    <row r="3" spans="1:13" ht="24.75" customHeight="1">
      <c r="A3" s="3"/>
    </row>
    <row r="4" spans="1:13" ht="17.25" thickBot="1">
      <c r="A4" s="712" t="s">
        <v>169</v>
      </c>
      <c r="B4" s="712"/>
      <c r="C4" s="712"/>
      <c r="D4" s="109"/>
      <c r="E4" s="713"/>
      <c r="F4" s="713"/>
      <c r="G4" s="110"/>
      <c r="H4" s="15"/>
      <c r="I4" s="15"/>
      <c r="J4" s="15"/>
      <c r="K4" s="15"/>
      <c r="L4" s="15"/>
      <c r="M4" s="111" t="s">
        <v>170</v>
      </c>
    </row>
    <row r="5" spans="1:13" s="4" customFormat="1" ht="37.5" customHeight="1">
      <c r="A5" s="112" t="s">
        <v>171</v>
      </c>
      <c r="B5" s="113" t="s">
        <v>172</v>
      </c>
      <c r="C5" s="113" t="s">
        <v>173</v>
      </c>
      <c r="D5" s="714" t="s">
        <v>174</v>
      </c>
      <c r="E5" s="715"/>
      <c r="F5" s="716"/>
      <c r="G5" s="114" t="s">
        <v>370</v>
      </c>
      <c r="H5" s="113" t="s">
        <v>175</v>
      </c>
      <c r="I5" s="115" t="s">
        <v>176</v>
      </c>
      <c r="J5" s="717" t="s">
        <v>177</v>
      </c>
      <c r="K5" s="715"/>
      <c r="L5" s="716"/>
      <c r="M5" s="113" t="s">
        <v>178</v>
      </c>
    </row>
    <row r="6" spans="1:13" s="4" customFormat="1" ht="30" customHeight="1">
      <c r="A6" s="646" t="s">
        <v>179</v>
      </c>
      <c r="B6" s="710" t="s">
        <v>180</v>
      </c>
      <c r="C6" s="684" t="s">
        <v>181</v>
      </c>
      <c r="D6" s="116" t="s">
        <v>182</v>
      </c>
      <c r="E6" s="116" t="s">
        <v>183</v>
      </c>
      <c r="F6" s="116" t="s">
        <v>367</v>
      </c>
      <c r="G6" s="703" t="s">
        <v>184</v>
      </c>
      <c r="H6" s="684" t="s">
        <v>185</v>
      </c>
      <c r="I6" s="696" t="s">
        <v>186</v>
      </c>
      <c r="J6" s="100"/>
      <c r="K6" s="152" t="s">
        <v>163</v>
      </c>
      <c r="L6" s="116" t="s">
        <v>164</v>
      </c>
      <c r="M6" s="645" t="s">
        <v>187</v>
      </c>
    </row>
    <row r="7" spans="1:13" s="4" customFormat="1" ht="28.5" customHeight="1">
      <c r="A7" s="709"/>
      <c r="B7" s="711"/>
      <c r="C7" s="504"/>
      <c r="D7" s="117" t="s">
        <v>188</v>
      </c>
      <c r="E7" s="117" t="s">
        <v>189</v>
      </c>
      <c r="F7" s="145" t="s">
        <v>190</v>
      </c>
      <c r="G7" s="704"/>
      <c r="H7" s="504"/>
      <c r="I7" s="697"/>
      <c r="J7" s="99"/>
      <c r="K7" s="163" t="s">
        <v>191</v>
      </c>
      <c r="L7" s="164" t="s">
        <v>192</v>
      </c>
      <c r="M7" s="708"/>
    </row>
    <row r="8" spans="1:13" s="4" customFormat="1" ht="14.25" customHeight="1">
      <c r="A8" s="120"/>
      <c r="B8" s="88"/>
      <c r="C8" s="88"/>
      <c r="D8" s="88"/>
      <c r="E8" s="88"/>
      <c r="F8" s="88"/>
      <c r="G8" s="71"/>
      <c r="H8" s="88"/>
      <c r="I8" s="88"/>
      <c r="J8" s="88"/>
      <c r="K8" s="88"/>
      <c r="L8" s="121"/>
      <c r="M8" s="88"/>
    </row>
    <row r="9" spans="1:13" s="4" customFormat="1" ht="45.95" customHeight="1">
      <c r="A9" s="265">
        <v>2018</v>
      </c>
      <c r="B9" s="122">
        <v>6</v>
      </c>
      <c r="C9" s="122">
        <v>1742</v>
      </c>
      <c r="D9" s="122">
        <v>439660</v>
      </c>
      <c r="E9" s="122">
        <v>76868</v>
      </c>
      <c r="F9" s="122">
        <v>1202</v>
      </c>
      <c r="G9" s="122">
        <v>1043567</v>
      </c>
      <c r="H9" s="122">
        <v>577444</v>
      </c>
      <c r="I9" s="122">
        <v>334009</v>
      </c>
      <c r="J9" s="122">
        <v>62</v>
      </c>
      <c r="K9" s="122">
        <v>14</v>
      </c>
      <c r="L9" s="122">
        <v>48</v>
      </c>
      <c r="M9" s="122">
        <v>1781608</v>
      </c>
    </row>
    <row r="10" spans="1:13" s="4" customFormat="1" ht="45.95" customHeight="1">
      <c r="A10" s="265">
        <v>2019</v>
      </c>
      <c r="B10" s="221">
        <v>6</v>
      </c>
      <c r="C10" s="221">
        <v>1837</v>
      </c>
      <c r="D10" s="221">
        <v>540613</v>
      </c>
      <c r="E10" s="221">
        <v>456387</v>
      </c>
      <c r="F10" s="221">
        <v>1749</v>
      </c>
      <c r="G10" s="221">
        <v>841598</v>
      </c>
      <c r="H10" s="221">
        <v>401567</v>
      </c>
      <c r="I10" s="221">
        <v>287300</v>
      </c>
      <c r="J10" s="221">
        <v>66</v>
      </c>
      <c r="K10" s="221">
        <v>13</v>
      </c>
      <c r="L10" s="221">
        <v>53</v>
      </c>
      <c r="M10" s="221">
        <v>1630751</v>
      </c>
    </row>
    <row r="11" spans="1:13" s="4" customFormat="1" ht="45.95" customHeight="1">
      <c r="A11" s="265">
        <v>2020</v>
      </c>
      <c r="B11" s="221">
        <v>6</v>
      </c>
      <c r="C11" s="221">
        <v>1640</v>
      </c>
      <c r="D11" s="221">
        <v>493586</v>
      </c>
      <c r="E11" s="221">
        <v>30788</v>
      </c>
      <c r="F11" s="221">
        <v>2704</v>
      </c>
      <c r="G11" s="221">
        <v>305867</v>
      </c>
      <c r="H11" s="221">
        <v>169939</v>
      </c>
      <c r="I11" s="221">
        <v>156160</v>
      </c>
      <c r="J11" s="221">
        <v>68</v>
      </c>
      <c r="K11" s="221">
        <v>17</v>
      </c>
      <c r="L11" s="221">
        <v>51</v>
      </c>
      <c r="M11" s="221">
        <v>1419110</v>
      </c>
    </row>
    <row r="12" spans="1:13" s="4" customFormat="1" ht="45.95" customHeight="1">
      <c r="A12" s="215">
        <v>2021</v>
      </c>
      <c r="B12" s="216">
        <v>6</v>
      </c>
      <c r="C12" s="216">
        <v>1076</v>
      </c>
      <c r="D12" s="216">
        <v>348424</v>
      </c>
      <c r="E12" s="216">
        <v>15074</v>
      </c>
      <c r="F12" s="216">
        <v>693</v>
      </c>
      <c r="G12" s="216">
        <v>287594</v>
      </c>
      <c r="H12" s="216">
        <v>111410</v>
      </c>
      <c r="I12" s="216">
        <v>112030</v>
      </c>
      <c r="J12" s="216">
        <v>46</v>
      </c>
      <c r="K12" s="216">
        <v>11</v>
      </c>
      <c r="L12" s="216">
        <v>35</v>
      </c>
      <c r="M12" s="216">
        <v>1068768</v>
      </c>
    </row>
    <row r="13" spans="1:13" s="4" customFormat="1" ht="45.95" customHeight="1">
      <c r="A13" s="360">
        <v>2022</v>
      </c>
      <c r="B13" s="361">
        <f>SUM(B15:B16)</f>
        <v>7</v>
      </c>
      <c r="C13" s="361">
        <f t="shared" ref="C13:M13" si="0">SUM(C15:C16)</f>
        <v>1078</v>
      </c>
      <c r="D13" s="361">
        <f t="shared" si="0"/>
        <v>351562</v>
      </c>
      <c r="E13" s="361">
        <f t="shared" si="0"/>
        <v>13816</v>
      </c>
      <c r="F13" s="361">
        <f t="shared" si="0"/>
        <v>119</v>
      </c>
      <c r="G13" s="361">
        <f t="shared" si="0"/>
        <v>256449</v>
      </c>
      <c r="H13" s="361">
        <f t="shared" si="0"/>
        <v>111276</v>
      </c>
      <c r="I13" s="361">
        <f t="shared" si="0"/>
        <v>89211</v>
      </c>
      <c r="J13" s="361">
        <f t="shared" si="0"/>
        <v>50</v>
      </c>
      <c r="K13" s="361">
        <f t="shared" si="0"/>
        <v>11</v>
      </c>
      <c r="L13" s="361">
        <f t="shared" si="0"/>
        <v>39</v>
      </c>
      <c r="M13" s="361">
        <f t="shared" si="0"/>
        <v>1178548</v>
      </c>
    </row>
    <row r="14" spans="1:13" s="4" customFormat="1" ht="14.1" customHeight="1">
      <c r="A14" s="360"/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</row>
    <row r="15" spans="1:13" s="4" customFormat="1" ht="93.75" customHeight="1">
      <c r="A15" s="363" t="s">
        <v>410</v>
      </c>
      <c r="B15" s="458">
        <v>1</v>
      </c>
      <c r="C15" s="459">
        <v>920</v>
      </c>
      <c r="D15" s="459">
        <v>301188</v>
      </c>
      <c r="E15" s="459">
        <v>13816</v>
      </c>
      <c r="F15" s="459">
        <v>119</v>
      </c>
      <c r="G15" s="459">
        <v>216517</v>
      </c>
      <c r="H15" s="459">
        <v>94079</v>
      </c>
      <c r="I15" s="459">
        <v>80636</v>
      </c>
      <c r="J15" s="459">
        <v>37</v>
      </c>
      <c r="K15" s="459">
        <v>11</v>
      </c>
      <c r="L15" s="459">
        <v>26</v>
      </c>
      <c r="M15" s="459">
        <v>914128</v>
      </c>
    </row>
    <row r="16" spans="1:13" s="4" customFormat="1" ht="93.75" customHeight="1">
      <c r="A16" s="363" t="s">
        <v>411</v>
      </c>
      <c r="B16" s="460">
        <v>6</v>
      </c>
      <c r="C16" s="461">
        <v>158</v>
      </c>
      <c r="D16" s="461">
        <v>50374</v>
      </c>
      <c r="E16" s="461" t="s">
        <v>446</v>
      </c>
      <c r="F16" s="461" t="s">
        <v>447</v>
      </c>
      <c r="G16" s="461">
        <v>39932</v>
      </c>
      <c r="H16" s="461">
        <v>17197</v>
      </c>
      <c r="I16" s="461">
        <v>8575</v>
      </c>
      <c r="J16" s="461">
        <v>13</v>
      </c>
      <c r="K16" s="461" t="s">
        <v>447</v>
      </c>
      <c r="L16" s="461">
        <v>13</v>
      </c>
      <c r="M16" s="461">
        <v>264420</v>
      </c>
    </row>
    <row r="17" spans="1:13" ht="14.1" customHeight="1" thickBot="1">
      <c r="A17" s="123"/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</row>
    <row r="18" spans="1:13" ht="9.75" customHeight="1">
      <c r="A18" s="92"/>
      <c r="B18" s="124"/>
      <c r="C18" s="125"/>
      <c r="D18" s="125"/>
      <c r="E18" s="125"/>
      <c r="F18" s="83"/>
      <c r="G18" s="83"/>
      <c r="H18" s="125"/>
      <c r="I18" s="125"/>
      <c r="J18" s="125"/>
      <c r="K18" s="125"/>
      <c r="L18" s="125"/>
      <c r="M18" s="125"/>
    </row>
    <row r="19" spans="1:13" ht="13.5" customHeight="1">
      <c r="A19" s="493" t="s">
        <v>382</v>
      </c>
      <c r="B19" s="493"/>
      <c r="C19" s="493"/>
      <c r="D19" s="493"/>
      <c r="E19" s="493"/>
      <c r="F19" s="493"/>
      <c r="G19" s="707" t="s">
        <v>346</v>
      </c>
      <c r="H19" s="707"/>
      <c r="I19" s="707"/>
      <c r="J19" s="707"/>
      <c r="K19" s="707"/>
      <c r="L19" s="707"/>
      <c r="M19" s="707"/>
    </row>
    <row r="20" spans="1:13" ht="13.5" customHeight="1">
      <c r="A20" s="705" t="s">
        <v>368</v>
      </c>
      <c r="B20" s="705"/>
      <c r="C20" s="705"/>
      <c r="D20" s="705"/>
      <c r="E20" s="705"/>
      <c r="F20" s="705"/>
      <c r="G20" s="705"/>
      <c r="H20" s="705"/>
      <c r="I20" s="706" t="s">
        <v>383</v>
      </c>
      <c r="J20" s="707"/>
      <c r="K20" s="707"/>
      <c r="L20" s="707"/>
      <c r="M20" s="707"/>
    </row>
    <row r="21" spans="1:13">
      <c r="A21" s="705"/>
      <c r="B21" s="705"/>
      <c r="C21" s="705"/>
      <c r="D21" s="705"/>
      <c r="E21" s="705"/>
      <c r="F21" s="705"/>
      <c r="G21" s="705"/>
      <c r="H21" s="705"/>
      <c r="I21" s="222"/>
      <c r="J21" s="222"/>
      <c r="K21" s="222"/>
      <c r="L21" s="222"/>
      <c r="M21" s="222"/>
    </row>
    <row r="23" spans="1:13"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</row>
    <row r="24" spans="1:13">
      <c r="F24" s="126"/>
    </row>
    <row r="25" spans="1:13">
      <c r="F25" s="126"/>
    </row>
  </sheetData>
  <mergeCells count="17">
    <mergeCell ref="A1:M1"/>
    <mergeCell ref="A2:M2"/>
    <mergeCell ref="A4:C4"/>
    <mergeCell ref="E4:F4"/>
    <mergeCell ref="D5:F5"/>
    <mergeCell ref="J5:L5"/>
    <mergeCell ref="C6:C7"/>
    <mergeCell ref="G6:G7"/>
    <mergeCell ref="H6:H7"/>
    <mergeCell ref="I6:I7"/>
    <mergeCell ref="A20:H21"/>
    <mergeCell ref="I20:M20"/>
    <mergeCell ref="M6:M7"/>
    <mergeCell ref="A19:F19"/>
    <mergeCell ref="G19:M19"/>
    <mergeCell ref="A6:A7"/>
    <mergeCell ref="B6:B7"/>
  </mergeCells>
  <phoneticPr fontId="4" type="noConversion"/>
  <pageMargins left="0.75" right="0.75" top="1" bottom="1" header="0.5" footer="0.5"/>
  <pageSetup paperSize="9" scale="94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115" zoomScaleNormal="115" workbookViewId="0">
      <selection activeCell="M21" sqref="M21"/>
    </sheetView>
  </sheetViews>
  <sheetFormatPr defaultRowHeight="13.5"/>
  <cols>
    <col min="1" max="1" width="9.5546875" customWidth="1"/>
    <col min="2" max="2" width="3.5546875" customWidth="1"/>
    <col min="3" max="3" width="2.88671875" customWidth="1"/>
    <col min="4" max="4" width="4.33203125" customWidth="1"/>
    <col min="5" max="5" width="3.44140625" customWidth="1"/>
    <col min="6" max="6" width="4.33203125" customWidth="1"/>
    <col min="7" max="7" width="3.5546875" customWidth="1"/>
    <col min="8" max="8" width="4.6640625" customWidth="1"/>
    <col min="9" max="9" width="5.44140625" customWidth="1"/>
    <col min="10" max="10" width="5.109375" customWidth="1"/>
    <col min="11" max="11" width="2.77734375" customWidth="1"/>
    <col min="12" max="12" width="4.88671875" customWidth="1"/>
    <col min="13" max="14" width="5" customWidth="1"/>
    <col min="15" max="15" width="5.109375" customWidth="1"/>
    <col min="16" max="16" width="4.5546875" customWidth="1"/>
    <col min="17" max="17" width="5" customWidth="1"/>
    <col min="257" max="257" width="6.88671875" customWidth="1"/>
    <col min="258" max="258" width="3.5546875" customWidth="1"/>
    <col min="259" max="259" width="2.88671875" customWidth="1"/>
    <col min="260" max="260" width="4.33203125" customWidth="1"/>
    <col min="261" max="261" width="3.44140625" customWidth="1"/>
    <col min="262" max="262" width="4.33203125" customWidth="1"/>
    <col min="263" max="263" width="3.5546875" customWidth="1"/>
    <col min="264" max="264" width="4.33203125" customWidth="1"/>
    <col min="265" max="265" width="4.6640625" customWidth="1"/>
    <col min="266" max="266" width="5.109375" customWidth="1"/>
    <col min="267" max="267" width="2.77734375" customWidth="1"/>
    <col min="268" max="268" width="4.88671875" customWidth="1"/>
    <col min="269" max="269" width="4.44140625" customWidth="1"/>
    <col min="270" max="270" width="5" customWidth="1"/>
    <col min="271" max="271" width="5.109375" customWidth="1"/>
    <col min="272" max="272" width="4.5546875" customWidth="1"/>
    <col min="273" max="273" width="5" customWidth="1"/>
    <col min="513" max="513" width="6.88671875" customWidth="1"/>
    <col min="514" max="514" width="3.5546875" customWidth="1"/>
    <col min="515" max="515" width="2.88671875" customWidth="1"/>
    <col min="516" max="516" width="4.33203125" customWidth="1"/>
    <col min="517" max="517" width="3.44140625" customWidth="1"/>
    <col min="518" max="518" width="4.33203125" customWidth="1"/>
    <col min="519" max="519" width="3.5546875" customWidth="1"/>
    <col min="520" max="520" width="4.33203125" customWidth="1"/>
    <col min="521" max="521" width="4.6640625" customWidth="1"/>
    <col min="522" max="522" width="5.109375" customWidth="1"/>
    <col min="523" max="523" width="2.77734375" customWidth="1"/>
    <col min="524" max="524" width="4.88671875" customWidth="1"/>
    <col min="525" max="525" width="4.44140625" customWidth="1"/>
    <col min="526" max="526" width="5" customWidth="1"/>
    <col min="527" max="527" width="5.109375" customWidth="1"/>
    <col min="528" max="528" width="4.5546875" customWidth="1"/>
    <col min="529" max="529" width="5" customWidth="1"/>
    <col min="769" max="769" width="6.88671875" customWidth="1"/>
    <col min="770" max="770" width="3.5546875" customWidth="1"/>
    <col min="771" max="771" width="2.88671875" customWidth="1"/>
    <col min="772" max="772" width="4.33203125" customWidth="1"/>
    <col min="773" max="773" width="3.44140625" customWidth="1"/>
    <col min="774" max="774" width="4.33203125" customWidth="1"/>
    <col min="775" max="775" width="3.5546875" customWidth="1"/>
    <col min="776" max="776" width="4.33203125" customWidth="1"/>
    <col min="777" max="777" width="4.6640625" customWidth="1"/>
    <col min="778" max="778" width="5.109375" customWidth="1"/>
    <col min="779" max="779" width="2.77734375" customWidth="1"/>
    <col min="780" max="780" width="4.88671875" customWidth="1"/>
    <col min="781" max="781" width="4.44140625" customWidth="1"/>
    <col min="782" max="782" width="5" customWidth="1"/>
    <col min="783" max="783" width="5.109375" customWidth="1"/>
    <col min="784" max="784" width="4.5546875" customWidth="1"/>
    <col min="785" max="785" width="5" customWidth="1"/>
    <col min="1025" max="1025" width="6.88671875" customWidth="1"/>
    <col min="1026" max="1026" width="3.5546875" customWidth="1"/>
    <col min="1027" max="1027" width="2.88671875" customWidth="1"/>
    <col min="1028" max="1028" width="4.33203125" customWidth="1"/>
    <col min="1029" max="1029" width="3.44140625" customWidth="1"/>
    <col min="1030" max="1030" width="4.33203125" customWidth="1"/>
    <col min="1031" max="1031" width="3.5546875" customWidth="1"/>
    <col min="1032" max="1032" width="4.33203125" customWidth="1"/>
    <col min="1033" max="1033" width="4.6640625" customWidth="1"/>
    <col min="1034" max="1034" width="5.109375" customWidth="1"/>
    <col min="1035" max="1035" width="2.77734375" customWidth="1"/>
    <col min="1036" max="1036" width="4.88671875" customWidth="1"/>
    <col min="1037" max="1037" width="4.44140625" customWidth="1"/>
    <col min="1038" max="1038" width="5" customWidth="1"/>
    <col min="1039" max="1039" width="5.109375" customWidth="1"/>
    <col min="1040" max="1040" width="4.5546875" customWidth="1"/>
    <col min="1041" max="1041" width="5" customWidth="1"/>
    <col min="1281" max="1281" width="6.88671875" customWidth="1"/>
    <col min="1282" max="1282" width="3.5546875" customWidth="1"/>
    <col min="1283" max="1283" width="2.88671875" customWidth="1"/>
    <col min="1284" max="1284" width="4.33203125" customWidth="1"/>
    <col min="1285" max="1285" width="3.44140625" customWidth="1"/>
    <col min="1286" max="1286" width="4.33203125" customWidth="1"/>
    <col min="1287" max="1287" width="3.5546875" customWidth="1"/>
    <col min="1288" max="1288" width="4.33203125" customWidth="1"/>
    <col min="1289" max="1289" width="4.6640625" customWidth="1"/>
    <col min="1290" max="1290" width="5.109375" customWidth="1"/>
    <col min="1291" max="1291" width="2.77734375" customWidth="1"/>
    <col min="1292" max="1292" width="4.88671875" customWidth="1"/>
    <col min="1293" max="1293" width="4.44140625" customWidth="1"/>
    <col min="1294" max="1294" width="5" customWidth="1"/>
    <col min="1295" max="1295" width="5.109375" customWidth="1"/>
    <col min="1296" max="1296" width="4.5546875" customWidth="1"/>
    <col min="1297" max="1297" width="5" customWidth="1"/>
    <col min="1537" max="1537" width="6.88671875" customWidth="1"/>
    <col min="1538" max="1538" width="3.5546875" customWidth="1"/>
    <col min="1539" max="1539" width="2.88671875" customWidth="1"/>
    <col min="1540" max="1540" width="4.33203125" customWidth="1"/>
    <col min="1541" max="1541" width="3.44140625" customWidth="1"/>
    <col min="1542" max="1542" width="4.33203125" customWidth="1"/>
    <col min="1543" max="1543" width="3.5546875" customWidth="1"/>
    <col min="1544" max="1544" width="4.33203125" customWidth="1"/>
    <col min="1545" max="1545" width="4.6640625" customWidth="1"/>
    <col min="1546" max="1546" width="5.109375" customWidth="1"/>
    <col min="1547" max="1547" width="2.77734375" customWidth="1"/>
    <col min="1548" max="1548" width="4.88671875" customWidth="1"/>
    <col min="1549" max="1549" width="4.44140625" customWidth="1"/>
    <col min="1550" max="1550" width="5" customWidth="1"/>
    <col min="1551" max="1551" width="5.109375" customWidth="1"/>
    <col min="1552" max="1552" width="4.5546875" customWidth="1"/>
    <col min="1553" max="1553" width="5" customWidth="1"/>
    <col min="1793" max="1793" width="6.88671875" customWidth="1"/>
    <col min="1794" max="1794" width="3.5546875" customWidth="1"/>
    <col min="1795" max="1795" width="2.88671875" customWidth="1"/>
    <col min="1796" max="1796" width="4.33203125" customWidth="1"/>
    <col min="1797" max="1797" width="3.44140625" customWidth="1"/>
    <col min="1798" max="1798" width="4.33203125" customWidth="1"/>
    <col min="1799" max="1799" width="3.5546875" customWidth="1"/>
    <col min="1800" max="1800" width="4.33203125" customWidth="1"/>
    <col min="1801" max="1801" width="4.6640625" customWidth="1"/>
    <col min="1802" max="1802" width="5.109375" customWidth="1"/>
    <col min="1803" max="1803" width="2.77734375" customWidth="1"/>
    <col min="1804" max="1804" width="4.88671875" customWidth="1"/>
    <col min="1805" max="1805" width="4.44140625" customWidth="1"/>
    <col min="1806" max="1806" width="5" customWidth="1"/>
    <col min="1807" max="1807" width="5.109375" customWidth="1"/>
    <col min="1808" max="1808" width="4.5546875" customWidth="1"/>
    <col min="1809" max="1809" width="5" customWidth="1"/>
    <col min="2049" max="2049" width="6.88671875" customWidth="1"/>
    <col min="2050" max="2050" width="3.5546875" customWidth="1"/>
    <col min="2051" max="2051" width="2.88671875" customWidth="1"/>
    <col min="2052" max="2052" width="4.33203125" customWidth="1"/>
    <col min="2053" max="2053" width="3.44140625" customWidth="1"/>
    <col min="2054" max="2054" width="4.33203125" customWidth="1"/>
    <col min="2055" max="2055" width="3.5546875" customWidth="1"/>
    <col min="2056" max="2056" width="4.33203125" customWidth="1"/>
    <col min="2057" max="2057" width="4.6640625" customWidth="1"/>
    <col min="2058" max="2058" width="5.109375" customWidth="1"/>
    <col min="2059" max="2059" width="2.77734375" customWidth="1"/>
    <col min="2060" max="2060" width="4.88671875" customWidth="1"/>
    <col min="2061" max="2061" width="4.44140625" customWidth="1"/>
    <col min="2062" max="2062" width="5" customWidth="1"/>
    <col min="2063" max="2063" width="5.109375" customWidth="1"/>
    <col min="2064" max="2064" width="4.5546875" customWidth="1"/>
    <col min="2065" max="2065" width="5" customWidth="1"/>
    <col min="2305" max="2305" width="6.88671875" customWidth="1"/>
    <col min="2306" max="2306" width="3.5546875" customWidth="1"/>
    <col min="2307" max="2307" width="2.88671875" customWidth="1"/>
    <col min="2308" max="2308" width="4.33203125" customWidth="1"/>
    <col min="2309" max="2309" width="3.44140625" customWidth="1"/>
    <col min="2310" max="2310" width="4.33203125" customWidth="1"/>
    <col min="2311" max="2311" width="3.5546875" customWidth="1"/>
    <col min="2312" max="2312" width="4.33203125" customWidth="1"/>
    <col min="2313" max="2313" width="4.6640625" customWidth="1"/>
    <col min="2314" max="2314" width="5.109375" customWidth="1"/>
    <col min="2315" max="2315" width="2.77734375" customWidth="1"/>
    <col min="2316" max="2316" width="4.88671875" customWidth="1"/>
    <col min="2317" max="2317" width="4.44140625" customWidth="1"/>
    <col min="2318" max="2318" width="5" customWidth="1"/>
    <col min="2319" max="2319" width="5.109375" customWidth="1"/>
    <col min="2320" max="2320" width="4.5546875" customWidth="1"/>
    <col min="2321" max="2321" width="5" customWidth="1"/>
    <col min="2561" max="2561" width="6.88671875" customWidth="1"/>
    <col min="2562" max="2562" width="3.5546875" customWidth="1"/>
    <col min="2563" max="2563" width="2.88671875" customWidth="1"/>
    <col min="2564" max="2564" width="4.33203125" customWidth="1"/>
    <col min="2565" max="2565" width="3.44140625" customWidth="1"/>
    <col min="2566" max="2566" width="4.33203125" customWidth="1"/>
    <col min="2567" max="2567" width="3.5546875" customWidth="1"/>
    <col min="2568" max="2568" width="4.33203125" customWidth="1"/>
    <col min="2569" max="2569" width="4.6640625" customWidth="1"/>
    <col min="2570" max="2570" width="5.109375" customWidth="1"/>
    <col min="2571" max="2571" width="2.77734375" customWidth="1"/>
    <col min="2572" max="2572" width="4.88671875" customWidth="1"/>
    <col min="2573" max="2573" width="4.44140625" customWidth="1"/>
    <col min="2574" max="2574" width="5" customWidth="1"/>
    <col min="2575" max="2575" width="5.109375" customWidth="1"/>
    <col min="2576" max="2576" width="4.5546875" customWidth="1"/>
    <col min="2577" max="2577" width="5" customWidth="1"/>
    <col min="2817" max="2817" width="6.88671875" customWidth="1"/>
    <col min="2818" max="2818" width="3.5546875" customWidth="1"/>
    <col min="2819" max="2819" width="2.88671875" customWidth="1"/>
    <col min="2820" max="2820" width="4.33203125" customWidth="1"/>
    <col min="2821" max="2821" width="3.44140625" customWidth="1"/>
    <col min="2822" max="2822" width="4.33203125" customWidth="1"/>
    <col min="2823" max="2823" width="3.5546875" customWidth="1"/>
    <col min="2824" max="2824" width="4.33203125" customWidth="1"/>
    <col min="2825" max="2825" width="4.6640625" customWidth="1"/>
    <col min="2826" max="2826" width="5.109375" customWidth="1"/>
    <col min="2827" max="2827" width="2.77734375" customWidth="1"/>
    <col min="2828" max="2828" width="4.88671875" customWidth="1"/>
    <col min="2829" max="2829" width="4.44140625" customWidth="1"/>
    <col min="2830" max="2830" width="5" customWidth="1"/>
    <col min="2831" max="2831" width="5.109375" customWidth="1"/>
    <col min="2832" max="2832" width="4.5546875" customWidth="1"/>
    <col min="2833" max="2833" width="5" customWidth="1"/>
    <col min="3073" max="3073" width="6.88671875" customWidth="1"/>
    <col min="3074" max="3074" width="3.5546875" customWidth="1"/>
    <col min="3075" max="3075" width="2.88671875" customWidth="1"/>
    <col min="3076" max="3076" width="4.33203125" customWidth="1"/>
    <col min="3077" max="3077" width="3.44140625" customWidth="1"/>
    <col min="3078" max="3078" width="4.33203125" customWidth="1"/>
    <col min="3079" max="3079" width="3.5546875" customWidth="1"/>
    <col min="3080" max="3080" width="4.33203125" customWidth="1"/>
    <col min="3081" max="3081" width="4.6640625" customWidth="1"/>
    <col min="3082" max="3082" width="5.109375" customWidth="1"/>
    <col min="3083" max="3083" width="2.77734375" customWidth="1"/>
    <col min="3084" max="3084" width="4.88671875" customWidth="1"/>
    <col min="3085" max="3085" width="4.44140625" customWidth="1"/>
    <col min="3086" max="3086" width="5" customWidth="1"/>
    <col min="3087" max="3087" width="5.109375" customWidth="1"/>
    <col min="3088" max="3088" width="4.5546875" customWidth="1"/>
    <col min="3089" max="3089" width="5" customWidth="1"/>
    <col min="3329" max="3329" width="6.88671875" customWidth="1"/>
    <col min="3330" max="3330" width="3.5546875" customWidth="1"/>
    <col min="3331" max="3331" width="2.88671875" customWidth="1"/>
    <col min="3332" max="3332" width="4.33203125" customWidth="1"/>
    <col min="3333" max="3333" width="3.44140625" customWidth="1"/>
    <col min="3334" max="3334" width="4.33203125" customWidth="1"/>
    <col min="3335" max="3335" width="3.5546875" customWidth="1"/>
    <col min="3336" max="3336" width="4.33203125" customWidth="1"/>
    <col min="3337" max="3337" width="4.6640625" customWidth="1"/>
    <col min="3338" max="3338" width="5.109375" customWidth="1"/>
    <col min="3339" max="3339" width="2.77734375" customWidth="1"/>
    <col min="3340" max="3340" width="4.88671875" customWidth="1"/>
    <col min="3341" max="3341" width="4.44140625" customWidth="1"/>
    <col min="3342" max="3342" width="5" customWidth="1"/>
    <col min="3343" max="3343" width="5.109375" customWidth="1"/>
    <col min="3344" max="3344" width="4.5546875" customWidth="1"/>
    <col min="3345" max="3345" width="5" customWidth="1"/>
    <col min="3585" max="3585" width="6.88671875" customWidth="1"/>
    <col min="3586" max="3586" width="3.5546875" customWidth="1"/>
    <col min="3587" max="3587" width="2.88671875" customWidth="1"/>
    <col min="3588" max="3588" width="4.33203125" customWidth="1"/>
    <col min="3589" max="3589" width="3.44140625" customWidth="1"/>
    <col min="3590" max="3590" width="4.33203125" customWidth="1"/>
    <col min="3591" max="3591" width="3.5546875" customWidth="1"/>
    <col min="3592" max="3592" width="4.33203125" customWidth="1"/>
    <col min="3593" max="3593" width="4.6640625" customWidth="1"/>
    <col min="3594" max="3594" width="5.109375" customWidth="1"/>
    <col min="3595" max="3595" width="2.77734375" customWidth="1"/>
    <col min="3596" max="3596" width="4.88671875" customWidth="1"/>
    <col min="3597" max="3597" width="4.44140625" customWidth="1"/>
    <col min="3598" max="3598" width="5" customWidth="1"/>
    <col min="3599" max="3599" width="5.109375" customWidth="1"/>
    <col min="3600" max="3600" width="4.5546875" customWidth="1"/>
    <col min="3601" max="3601" width="5" customWidth="1"/>
    <col min="3841" max="3841" width="6.88671875" customWidth="1"/>
    <col min="3842" max="3842" width="3.5546875" customWidth="1"/>
    <col min="3843" max="3843" width="2.88671875" customWidth="1"/>
    <col min="3844" max="3844" width="4.33203125" customWidth="1"/>
    <col min="3845" max="3845" width="3.44140625" customWidth="1"/>
    <col min="3846" max="3846" width="4.33203125" customWidth="1"/>
    <col min="3847" max="3847" width="3.5546875" customWidth="1"/>
    <col min="3848" max="3848" width="4.33203125" customWidth="1"/>
    <col min="3849" max="3849" width="4.6640625" customWidth="1"/>
    <col min="3850" max="3850" width="5.109375" customWidth="1"/>
    <col min="3851" max="3851" width="2.77734375" customWidth="1"/>
    <col min="3852" max="3852" width="4.88671875" customWidth="1"/>
    <col min="3853" max="3853" width="4.44140625" customWidth="1"/>
    <col min="3854" max="3854" width="5" customWidth="1"/>
    <col min="3855" max="3855" width="5.109375" customWidth="1"/>
    <col min="3856" max="3856" width="4.5546875" customWidth="1"/>
    <col min="3857" max="3857" width="5" customWidth="1"/>
    <col min="4097" max="4097" width="6.88671875" customWidth="1"/>
    <col min="4098" max="4098" width="3.5546875" customWidth="1"/>
    <col min="4099" max="4099" width="2.88671875" customWidth="1"/>
    <col min="4100" max="4100" width="4.33203125" customWidth="1"/>
    <col min="4101" max="4101" width="3.44140625" customWidth="1"/>
    <col min="4102" max="4102" width="4.33203125" customWidth="1"/>
    <col min="4103" max="4103" width="3.5546875" customWidth="1"/>
    <col min="4104" max="4104" width="4.33203125" customWidth="1"/>
    <col min="4105" max="4105" width="4.6640625" customWidth="1"/>
    <col min="4106" max="4106" width="5.109375" customWidth="1"/>
    <col min="4107" max="4107" width="2.77734375" customWidth="1"/>
    <col min="4108" max="4108" width="4.88671875" customWidth="1"/>
    <col min="4109" max="4109" width="4.44140625" customWidth="1"/>
    <col min="4110" max="4110" width="5" customWidth="1"/>
    <col min="4111" max="4111" width="5.109375" customWidth="1"/>
    <col min="4112" max="4112" width="4.5546875" customWidth="1"/>
    <col min="4113" max="4113" width="5" customWidth="1"/>
    <col min="4353" max="4353" width="6.88671875" customWidth="1"/>
    <col min="4354" max="4354" width="3.5546875" customWidth="1"/>
    <col min="4355" max="4355" width="2.88671875" customWidth="1"/>
    <col min="4356" max="4356" width="4.33203125" customWidth="1"/>
    <col min="4357" max="4357" width="3.44140625" customWidth="1"/>
    <col min="4358" max="4358" width="4.33203125" customWidth="1"/>
    <col min="4359" max="4359" width="3.5546875" customWidth="1"/>
    <col min="4360" max="4360" width="4.33203125" customWidth="1"/>
    <col min="4361" max="4361" width="4.6640625" customWidth="1"/>
    <col min="4362" max="4362" width="5.109375" customWidth="1"/>
    <col min="4363" max="4363" width="2.77734375" customWidth="1"/>
    <col min="4364" max="4364" width="4.88671875" customWidth="1"/>
    <col min="4365" max="4365" width="4.44140625" customWidth="1"/>
    <col min="4366" max="4366" width="5" customWidth="1"/>
    <col min="4367" max="4367" width="5.109375" customWidth="1"/>
    <col min="4368" max="4368" width="4.5546875" customWidth="1"/>
    <col min="4369" max="4369" width="5" customWidth="1"/>
    <col min="4609" max="4609" width="6.88671875" customWidth="1"/>
    <col min="4610" max="4610" width="3.5546875" customWidth="1"/>
    <col min="4611" max="4611" width="2.88671875" customWidth="1"/>
    <col min="4612" max="4612" width="4.33203125" customWidth="1"/>
    <col min="4613" max="4613" width="3.44140625" customWidth="1"/>
    <col min="4614" max="4614" width="4.33203125" customWidth="1"/>
    <col min="4615" max="4615" width="3.5546875" customWidth="1"/>
    <col min="4616" max="4616" width="4.33203125" customWidth="1"/>
    <col min="4617" max="4617" width="4.6640625" customWidth="1"/>
    <col min="4618" max="4618" width="5.109375" customWidth="1"/>
    <col min="4619" max="4619" width="2.77734375" customWidth="1"/>
    <col min="4620" max="4620" width="4.88671875" customWidth="1"/>
    <col min="4621" max="4621" width="4.44140625" customWidth="1"/>
    <col min="4622" max="4622" width="5" customWidth="1"/>
    <col min="4623" max="4623" width="5.109375" customWidth="1"/>
    <col min="4624" max="4624" width="4.5546875" customWidth="1"/>
    <col min="4625" max="4625" width="5" customWidth="1"/>
    <col min="4865" max="4865" width="6.88671875" customWidth="1"/>
    <col min="4866" max="4866" width="3.5546875" customWidth="1"/>
    <col min="4867" max="4867" width="2.88671875" customWidth="1"/>
    <col min="4868" max="4868" width="4.33203125" customWidth="1"/>
    <col min="4869" max="4869" width="3.44140625" customWidth="1"/>
    <col min="4870" max="4870" width="4.33203125" customWidth="1"/>
    <col min="4871" max="4871" width="3.5546875" customWidth="1"/>
    <col min="4872" max="4872" width="4.33203125" customWidth="1"/>
    <col min="4873" max="4873" width="4.6640625" customWidth="1"/>
    <col min="4874" max="4874" width="5.109375" customWidth="1"/>
    <col min="4875" max="4875" width="2.77734375" customWidth="1"/>
    <col min="4876" max="4876" width="4.88671875" customWidth="1"/>
    <col min="4877" max="4877" width="4.44140625" customWidth="1"/>
    <col min="4878" max="4878" width="5" customWidth="1"/>
    <col min="4879" max="4879" width="5.109375" customWidth="1"/>
    <col min="4880" max="4880" width="4.5546875" customWidth="1"/>
    <col min="4881" max="4881" width="5" customWidth="1"/>
    <col min="5121" max="5121" width="6.88671875" customWidth="1"/>
    <col min="5122" max="5122" width="3.5546875" customWidth="1"/>
    <col min="5123" max="5123" width="2.88671875" customWidth="1"/>
    <col min="5124" max="5124" width="4.33203125" customWidth="1"/>
    <col min="5125" max="5125" width="3.44140625" customWidth="1"/>
    <col min="5126" max="5126" width="4.33203125" customWidth="1"/>
    <col min="5127" max="5127" width="3.5546875" customWidth="1"/>
    <col min="5128" max="5128" width="4.33203125" customWidth="1"/>
    <col min="5129" max="5129" width="4.6640625" customWidth="1"/>
    <col min="5130" max="5130" width="5.109375" customWidth="1"/>
    <col min="5131" max="5131" width="2.77734375" customWidth="1"/>
    <col min="5132" max="5132" width="4.88671875" customWidth="1"/>
    <col min="5133" max="5133" width="4.44140625" customWidth="1"/>
    <col min="5134" max="5134" width="5" customWidth="1"/>
    <col min="5135" max="5135" width="5.109375" customWidth="1"/>
    <col min="5136" max="5136" width="4.5546875" customWidth="1"/>
    <col min="5137" max="5137" width="5" customWidth="1"/>
    <col min="5377" max="5377" width="6.88671875" customWidth="1"/>
    <col min="5378" max="5378" width="3.5546875" customWidth="1"/>
    <col min="5379" max="5379" width="2.88671875" customWidth="1"/>
    <col min="5380" max="5380" width="4.33203125" customWidth="1"/>
    <col min="5381" max="5381" width="3.44140625" customWidth="1"/>
    <col min="5382" max="5382" width="4.33203125" customWidth="1"/>
    <col min="5383" max="5383" width="3.5546875" customWidth="1"/>
    <col min="5384" max="5384" width="4.33203125" customWidth="1"/>
    <col min="5385" max="5385" width="4.6640625" customWidth="1"/>
    <col min="5386" max="5386" width="5.109375" customWidth="1"/>
    <col min="5387" max="5387" width="2.77734375" customWidth="1"/>
    <col min="5388" max="5388" width="4.88671875" customWidth="1"/>
    <col min="5389" max="5389" width="4.44140625" customWidth="1"/>
    <col min="5390" max="5390" width="5" customWidth="1"/>
    <col min="5391" max="5391" width="5.109375" customWidth="1"/>
    <col min="5392" max="5392" width="4.5546875" customWidth="1"/>
    <col min="5393" max="5393" width="5" customWidth="1"/>
    <col min="5633" max="5633" width="6.88671875" customWidth="1"/>
    <col min="5634" max="5634" width="3.5546875" customWidth="1"/>
    <col min="5635" max="5635" width="2.88671875" customWidth="1"/>
    <col min="5636" max="5636" width="4.33203125" customWidth="1"/>
    <col min="5637" max="5637" width="3.44140625" customWidth="1"/>
    <col min="5638" max="5638" width="4.33203125" customWidth="1"/>
    <col min="5639" max="5639" width="3.5546875" customWidth="1"/>
    <col min="5640" max="5640" width="4.33203125" customWidth="1"/>
    <col min="5641" max="5641" width="4.6640625" customWidth="1"/>
    <col min="5642" max="5642" width="5.109375" customWidth="1"/>
    <col min="5643" max="5643" width="2.77734375" customWidth="1"/>
    <col min="5644" max="5644" width="4.88671875" customWidth="1"/>
    <col min="5645" max="5645" width="4.44140625" customWidth="1"/>
    <col min="5646" max="5646" width="5" customWidth="1"/>
    <col min="5647" max="5647" width="5.109375" customWidth="1"/>
    <col min="5648" max="5648" width="4.5546875" customWidth="1"/>
    <col min="5649" max="5649" width="5" customWidth="1"/>
    <col min="5889" max="5889" width="6.88671875" customWidth="1"/>
    <col min="5890" max="5890" width="3.5546875" customWidth="1"/>
    <col min="5891" max="5891" width="2.88671875" customWidth="1"/>
    <col min="5892" max="5892" width="4.33203125" customWidth="1"/>
    <col min="5893" max="5893" width="3.44140625" customWidth="1"/>
    <col min="5894" max="5894" width="4.33203125" customWidth="1"/>
    <col min="5895" max="5895" width="3.5546875" customWidth="1"/>
    <col min="5896" max="5896" width="4.33203125" customWidth="1"/>
    <col min="5897" max="5897" width="4.6640625" customWidth="1"/>
    <col min="5898" max="5898" width="5.109375" customWidth="1"/>
    <col min="5899" max="5899" width="2.77734375" customWidth="1"/>
    <col min="5900" max="5900" width="4.88671875" customWidth="1"/>
    <col min="5901" max="5901" width="4.44140625" customWidth="1"/>
    <col min="5902" max="5902" width="5" customWidth="1"/>
    <col min="5903" max="5903" width="5.109375" customWidth="1"/>
    <col min="5904" max="5904" width="4.5546875" customWidth="1"/>
    <col min="5905" max="5905" width="5" customWidth="1"/>
    <col min="6145" max="6145" width="6.88671875" customWidth="1"/>
    <col min="6146" max="6146" width="3.5546875" customWidth="1"/>
    <col min="6147" max="6147" width="2.88671875" customWidth="1"/>
    <col min="6148" max="6148" width="4.33203125" customWidth="1"/>
    <col min="6149" max="6149" width="3.44140625" customWidth="1"/>
    <col min="6150" max="6150" width="4.33203125" customWidth="1"/>
    <col min="6151" max="6151" width="3.5546875" customWidth="1"/>
    <col min="6152" max="6152" width="4.33203125" customWidth="1"/>
    <col min="6153" max="6153" width="4.6640625" customWidth="1"/>
    <col min="6154" max="6154" width="5.109375" customWidth="1"/>
    <col min="6155" max="6155" width="2.77734375" customWidth="1"/>
    <col min="6156" max="6156" width="4.88671875" customWidth="1"/>
    <col min="6157" max="6157" width="4.44140625" customWidth="1"/>
    <col min="6158" max="6158" width="5" customWidth="1"/>
    <col min="6159" max="6159" width="5.109375" customWidth="1"/>
    <col min="6160" max="6160" width="4.5546875" customWidth="1"/>
    <col min="6161" max="6161" width="5" customWidth="1"/>
    <col min="6401" max="6401" width="6.88671875" customWidth="1"/>
    <col min="6402" max="6402" width="3.5546875" customWidth="1"/>
    <col min="6403" max="6403" width="2.88671875" customWidth="1"/>
    <col min="6404" max="6404" width="4.33203125" customWidth="1"/>
    <col min="6405" max="6405" width="3.44140625" customWidth="1"/>
    <col min="6406" max="6406" width="4.33203125" customWidth="1"/>
    <col min="6407" max="6407" width="3.5546875" customWidth="1"/>
    <col min="6408" max="6408" width="4.33203125" customWidth="1"/>
    <col min="6409" max="6409" width="4.6640625" customWidth="1"/>
    <col min="6410" max="6410" width="5.109375" customWidth="1"/>
    <col min="6411" max="6411" width="2.77734375" customWidth="1"/>
    <col min="6412" max="6412" width="4.88671875" customWidth="1"/>
    <col min="6413" max="6413" width="4.44140625" customWidth="1"/>
    <col min="6414" max="6414" width="5" customWidth="1"/>
    <col min="6415" max="6415" width="5.109375" customWidth="1"/>
    <col min="6416" max="6416" width="4.5546875" customWidth="1"/>
    <col min="6417" max="6417" width="5" customWidth="1"/>
    <col min="6657" max="6657" width="6.88671875" customWidth="1"/>
    <col min="6658" max="6658" width="3.5546875" customWidth="1"/>
    <col min="6659" max="6659" width="2.88671875" customWidth="1"/>
    <col min="6660" max="6660" width="4.33203125" customWidth="1"/>
    <col min="6661" max="6661" width="3.44140625" customWidth="1"/>
    <col min="6662" max="6662" width="4.33203125" customWidth="1"/>
    <col min="6663" max="6663" width="3.5546875" customWidth="1"/>
    <col min="6664" max="6664" width="4.33203125" customWidth="1"/>
    <col min="6665" max="6665" width="4.6640625" customWidth="1"/>
    <col min="6666" max="6666" width="5.109375" customWidth="1"/>
    <col min="6667" max="6667" width="2.77734375" customWidth="1"/>
    <col min="6668" max="6668" width="4.88671875" customWidth="1"/>
    <col min="6669" max="6669" width="4.44140625" customWidth="1"/>
    <col min="6670" max="6670" width="5" customWidth="1"/>
    <col min="6671" max="6671" width="5.109375" customWidth="1"/>
    <col min="6672" max="6672" width="4.5546875" customWidth="1"/>
    <col min="6673" max="6673" width="5" customWidth="1"/>
    <col min="6913" max="6913" width="6.88671875" customWidth="1"/>
    <col min="6914" max="6914" width="3.5546875" customWidth="1"/>
    <col min="6915" max="6915" width="2.88671875" customWidth="1"/>
    <col min="6916" max="6916" width="4.33203125" customWidth="1"/>
    <col min="6917" max="6917" width="3.44140625" customWidth="1"/>
    <col min="6918" max="6918" width="4.33203125" customWidth="1"/>
    <col min="6919" max="6919" width="3.5546875" customWidth="1"/>
    <col min="6920" max="6920" width="4.33203125" customWidth="1"/>
    <col min="6921" max="6921" width="4.6640625" customWidth="1"/>
    <col min="6922" max="6922" width="5.109375" customWidth="1"/>
    <col min="6923" max="6923" width="2.77734375" customWidth="1"/>
    <col min="6924" max="6924" width="4.88671875" customWidth="1"/>
    <col min="6925" max="6925" width="4.44140625" customWidth="1"/>
    <col min="6926" max="6926" width="5" customWidth="1"/>
    <col min="6927" max="6927" width="5.109375" customWidth="1"/>
    <col min="6928" max="6928" width="4.5546875" customWidth="1"/>
    <col min="6929" max="6929" width="5" customWidth="1"/>
    <col min="7169" max="7169" width="6.88671875" customWidth="1"/>
    <col min="7170" max="7170" width="3.5546875" customWidth="1"/>
    <col min="7171" max="7171" width="2.88671875" customWidth="1"/>
    <col min="7172" max="7172" width="4.33203125" customWidth="1"/>
    <col min="7173" max="7173" width="3.44140625" customWidth="1"/>
    <col min="7174" max="7174" width="4.33203125" customWidth="1"/>
    <col min="7175" max="7175" width="3.5546875" customWidth="1"/>
    <col min="7176" max="7176" width="4.33203125" customWidth="1"/>
    <col min="7177" max="7177" width="4.6640625" customWidth="1"/>
    <col min="7178" max="7178" width="5.109375" customWidth="1"/>
    <col min="7179" max="7179" width="2.77734375" customWidth="1"/>
    <col min="7180" max="7180" width="4.88671875" customWidth="1"/>
    <col min="7181" max="7181" width="4.44140625" customWidth="1"/>
    <col min="7182" max="7182" width="5" customWidth="1"/>
    <col min="7183" max="7183" width="5.109375" customWidth="1"/>
    <col min="7184" max="7184" width="4.5546875" customWidth="1"/>
    <col min="7185" max="7185" width="5" customWidth="1"/>
    <col min="7425" max="7425" width="6.88671875" customWidth="1"/>
    <col min="7426" max="7426" width="3.5546875" customWidth="1"/>
    <col min="7427" max="7427" width="2.88671875" customWidth="1"/>
    <col min="7428" max="7428" width="4.33203125" customWidth="1"/>
    <col min="7429" max="7429" width="3.44140625" customWidth="1"/>
    <col min="7430" max="7430" width="4.33203125" customWidth="1"/>
    <col min="7431" max="7431" width="3.5546875" customWidth="1"/>
    <col min="7432" max="7432" width="4.33203125" customWidth="1"/>
    <col min="7433" max="7433" width="4.6640625" customWidth="1"/>
    <col min="7434" max="7434" width="5.109375" customWidth="1"/>
    <col min="7435" max="7435" width="2.77734375" customWidth="1"/>
    <col min="7436" max="7436" width="4.88671875" customWidth="1"/>
    <col min="7437" max="7437" width="4.44140625" customWidth="1"/>
    <col min="7438" max="7438" width="5" customWidth="1"/>
    <col min="7439" max="7439" width="5.109375" customWidth="1"/>
    <col min="7440" max="7440" width="4.5546875" customWidth="1"/>
    <col min="7441" max="7441" width="5" customWidth="1"/>
    <col min="7681" max="7681" width="6.88671875" customWidth="1"/>
    <col min="7682" max="7682" width="3.5546875" customWidth="1"/>
    <col min="7683" max="7683" width="2.88671875" customWidth="1"/>
    <col min="7684" max="7684" width="4.33203125" customWidth="1"/>
    <col min="7685" max="7685" width="3.44140625" customWidth="1"/>
    <col min="7686" max="7686" width="4.33203125" customWidth="1"/>
    <col min="7687" max="7687" width="3.5546875" customWidth="1"/>
    <col min="7688" max="7688" width="4.33203125" customWidth="1"/>
    <col min="7689" max="7689" width="4.6640625" customWidth="1"/>
    <col min="7690" max="7690" width="5.109375" customWidth="1"/>
    <col min="7691" max="7691" width="2.77734375" customWidth="1"/>
    <col min="7692" max="7692" width="4.88671875" customWidth="1"/>
    <col min="7693" max="7693" width="4.44140625" customWidth="1"/>
    <col min="7694" max="7694" width="5" customWidth="1"/>
    <col min="7695" max="7695" width="5.109375" customWidth="1"/>
    <col min="7696" max="7696" width="4.5546875" customWidth="1"/>
    <col min="7697" max="7697" width="5" customWidth="1"/>
    <col min="7937" max="7937" width="6.88671875" customWidth="1"/>
    <col min="7938" max="7938" width="3.5546875" customWidth="1"/>
    <col min="7939" max="7939" width="2.88671875" customWidth="1"/>
    <col min="7940" max="7940" width="4.33203125" customWidth="1"/>
    <col min="7941" max="7941" width="3.44140625" customWidth="1"/>
    <col min="7942" max="7942" width="4.33203125" customWidth="1"/>
    <col min="7943" max="7943" width="3.5546875" customWidth="1"/>
    <col min="7944" max="7944" width="4.33203125" customWidth="1"/>
    <col min="7945" max="7945" width="4.6640625" customWidth="1"/>
    <col min="7946" max="7946" width="5.109375" customWidth="1"/>
    <col min="7947" max="7947" width="2.77734375" customWidth="1"/>
    <col min="7948" max="7948" width="4.88671875" customWidth="1"/>
    <col min="7949" max="7949" width="4.44140625" customWidth="1"/>
    <col min="7950" max="7950" width="5" customWidth="1"/>
    <col min="7951" max="7951" width="5.109375" customWidth="1"/>
    <col min="7952" max="7952" width="4.5546875" customWidth="1"/>
    <col min="7953" max="7953" width="5" customWidth="1"/>
    <col min="8193" max="8193" width="6.88671875" customWidth="1"/>
    <col min="8194" max="8194" width="3.5546875" customWidth="1"/>
    <col min="8195" max="8195" width="2.88671875" customWidth="1"/>
    <col min="8196" max="8196" width="4.33203125" customWidth="1"/>
    <col min="8197" max="8197" width="3.44140625" customWidth="1"/>
    <col min="8198" max="8198" width="4.33203125" customWidth="1"/>
    <col min="8199" max="8199" width="3.5546875" customWidth="1"/>
    <col min="8200" max="8200" width="4.33203125" customWidth="1"/>
    <col min="8201" max="8201" width="4.6640625" customWidth="1"/>
    <col min="8202" max="8202" width="5.109375" customWidth="1"/>
    <col min="8203" max="8203" width="2.77734375" customWidth="1"/>
    <col min="8204" max="8204" width="4.88671875" customWidth="1"/>
    <col min="8205" max="8205" width="4.44140625" customWidth="1"/>
    <col min="8206" max="8206" width="5" customWidth="1"/>
    <col min="8207" max="8207" width="5.109375" customWidth="1"/>
    <col min="8208" max="8208" width="4.5546875" customWidth="1"/>
    <col min="8209" max="8209" width="5" customWidth="1"/>
    <col min="8449" max="8449" width="6.88671875" customWidth="1"/>
    <col min="8450" max="8450" width="3.5546875" customWidth="1"/>
    <col min="8451" max="8451" width="2.88671875" customWidth="1"/>
    <col min="8452" max="8452" width="4.33203125" customWidth="1"/>
    <col min="8453" max="8453" width="3.44140625" customWidth="1"/>
    <col min="8454" max="8454" width="4.33203125" customWidth="1"/>
    <col min="8455" max="8455" width="3.5546875" customWidth="1"/>
    <col min="8456" max="8456" width="4.33203125" customWidth="1"/>
    <col min="8457" max="8457" width="4.6640625" customWidth="1"/>
    <col min="8458" max="8458" width="5.109375" customWidth="1"/>
    <col min="8459" max="8459" width="2.77734375" customWidth="1"/>
    <col min="8460" max="8460" width="4.88671875" customWidth="1"/>
    <col min="8461" max="8461" width="4.44140625" customWidth="1"/>
    <col min="8462" max="8462" width="5" customWidth="1"/>
    <col min="8463" max="8463" width="5.109375" customWidth="1"/>
    <col min="8464" max="8464" width="4.5546875" customWidth="1"/>
    <col min="8465" max="8465" width="5" customWidth="1"/>
    <col min="8705" max="8705" width="6.88671875" customWidth="1"/>
    <col min="8706" max="8706" width="3.5546875" customWidth="1"/>
    <col min="8707" max="8707" width="2.88671875" customWidth="1"/>
    <col min="8708" max="8708" width="4.33203125" customWidth="1"/>
    <col min="8709" max="8709" width="3.44140625" customWidth="1"/>
    <col min="8710" max="8710" width="4.33203125" customWidth="1"/>
    <col min="8711" max="8711" width="3.5546875" customWidth="1"/>
    <col min="8712" max="8712" width="4.33203125" customWidth="1"/>
    <col min="8713" max="8713" width="4.6640625" customWidth="1"/>
    <col min="8714" max="8714" width="5.109375" customWidth="1"/>
    <col min="8715" max="8715" width="2.77734375" customWidth="1"/>
    <col min="8716" max="8716" width="4.88671875" customWidth="1"/>
    <col min="8717" max="8717" width="4.44140625" customWidth="1"/>
    <col min="8718" max="8718" width="5" customWidth="1"/>
    <col min="8719" max="8719" width="5.109375" customWidth="1"/>
    <col min="8720" max="8720" width="4.5546875" customWidth="1"/>
    <col min="8721" max="8721" width="5" customWidth="1"/>
    <col min="8961" max="8961" width="6.88671875" customWidth="1"/>
    <col min="8962" max="8962" width="3.5546875" customWidth="1"/>
    <col min="8963" max="8963" width="2.88671875" customWidth="1"/>
    <col min="8964" max="8964" width="4.33203125" customWidth="1"/>
    <col min="8965" max="8965" width="3.44140625" customWidth="1"/>
    <col min="8966" max="8966" width="4.33203125" customWidth="1"/>
    <col min="8967" max="8967" width="3.5546875" customWidth="1"/>
    <col min="8968" max="8968" width="4.33203125" customWidth="1"/>
    <col min="8969" max="8969" width="4.6640625" customWidth="1"/>
    <col min="8970" max="8970" width="5.109375" customWidth="1"/>
    <col min="8971" max="8971" width="2.77734375" customWidth="1"/>
    <col min="8972" max="8972" width="4.88671875" customWidth="1"/>
    <col min="8973" max="8973" width="4.44140625" customWidth="1"/>
    <col min="8974" max="8974" width="5" customWidth="1"/>
    <col min="8975" max="8975" width="5.109375" customWidth="1"/>
    <col min="8976" max="8976" width="4.5546875" customWidth="1"/>
    <col min="8977" max="8977" width="5" customWidth="1"/>
    <col min="9217" max="9217" width="6.88671875" customWidth="1"/>
    <col min="9218" max="9218" width="3.5546875" customWidth="1"/>
    <col min="9219" max="9219" width="2.88671875" customWidth="1"/>
    <col min="9220" max="9220" width="4.33203125" customWidth="1"/>
    <col min="9221" max="9221" width="3.44140625" customWidth="1"/>
    <col min="9222" max="9222" width="4.33203125" customWidth="1"/>
    <col min="9223" max="9223" width="3.5546875" customWidth="1"/>
    <col min="9224" max="9224" width="4.33203125" customWidth="1"/>
    <col min="9225" max="9225" width="4.6640625" customWidth="1"/>
    <col min="9226" max="9226" width="5.109375" customWidth="1"/>
    <col min="9227" max="9227" width="2.77734375" customWidth="1"/>
    <col min="9228" max="9228" width="4.88671875" customWidth="1"/>
    <col min="9229" max="9229" width="4.44140625" customWidth="1"/>
    <col min="9230" max="9230" width="5" customWidth="1"/>
    <col min="9231" max="9231" width="5.109375" customWidth="1"/>
    <col min="9232" max="9232" width="4.5546875" customWidth="1"/>
    <col min="9233" max="9233" width="5" customWidth="1"/>
    <col min="9473" max="9473" width="6.88671875" customWidth="1"/>
    <col min="9474" max="9474" width="3.5546875" customWidth="1"/>
    <col min="9475" max="9475" width="2.88671875" customWidth="1"/>
    <col min="9476" max="9476" width="4.33203125" customWidth="1"/>
    <col min="9477" max="9477" width="3.44140625" customWidth="1"/>
    <col min="9478" max="9478" width="4.33203125" customWidth="1"/>
    <col min="9479" max="9479" width="3.5546875" customWidth="1"/>
    <col min="9480" max="9480" width="4.33203125" customWidth="1"/>
    <col min="9481" max="9481" width="4.6640625" customWidth="1"/>
    <col min="9482" max="9482" width="5.109375" customWidth="1"/>
    <col min="9483" max="9483" width="2.77734375" customWidth="1"/>
    <col min="9484" max="9484" width="4.88671875" customWidth="1"/>
    <col min="9485" max="9485" width="4.44140625" customWidth="1"/>
    <col min="9486" max="9486" width="5" customWidth="1"/>
    <col min="9487" max="9487" width="5.109375" customWidth="1"/>
    <col min="9488" max="9488" width="4.5546875" customWidth="1"/>
    <col min="9489" max="9489" width="5" customWidth="1"/>
    <col min="9729" max="9729" width="6.88671875" customWidth="1"/>
    <col min="9730" max="9730" width="3.5546875" customWidth="1"/>
    <col min="9731" max="9731" width="2.88671875" customWidth="1"/>
    <col min="9732" max="9732" width="4.33203125" customWidth="1"/>
    <col min="9733" max="9733" width="3.44140625" customWidth="1"/>
    <col min="9734" max="9734" width="4.33203125" customWidth="1"/>
    <col min="9735" max="9735" width="3.5546875" customWidth="1"/>
    <col min="9736" max="9736" width="4.33203125" customWidth="1"/>
    <col min="9737" max="9737" width="4.6640625" customWidth="1"/>
    <col min="9738" max="9738" width="5.109375" customWidth="1"/>
    <col min="9739" max="9739" width="2.77734375" customWidth="1"/>
    <col min="9740" max="9740" width="4.88671875" customWidth="1"/>
    <col min="9741" max="9741" width="4.44140625" customWidth="1"/>
    <col min="9742" max="9742" width="5" customWidth="1"/>
    <col min="9743" max="9743" width="5.109375" customWidth="1"/>
    <col min="9744" max="9744" width="4.5546875" customWidth="1"/>
    <col min="9745" max="9745" width="5" customWidth="1"/>
    <col min="9985" max="9985" width="6.88671875" customWidth="1"/>
    <col min="9986" max="9986" width="3.5546875" customWidth="1"/>
    <col min="9987" max="9987" width="2.88671875" customWidth="1"/>
    <col min="9988" max="9988" width="4.33203125" customWidth="1"/>
    <col min="9989" max="9989" width="3.44140625" customWidth="1"/>
    <col min="9990" max="9990" width="4.33203125" customWidth="1"/>
    <col min="9991" max="9991" width="3.5546875" customWidth="1"/>
    <col min="9992" max="9992" width="4.33203125" customWidth="1"/>
    <col min="9993" max="9993" width="4.6640625" customWidth="1"/>
    <col min="9994" max="9994" width="5.109375" customWidth="1"/>
    <col min="9995" max="9995" width="2.77734375" customWidth="1"/>
    <col min="9996" max="9996" width="4.88671875" customWidth="1"/>
    <col min="9997" max="9997" width="4.44140625" customWidth="1"/>
    <col min="9998" max="9998" width="5" customWidth="1"/>
    <col min="9999" max="9999" width="5.109375" customWidth="1"/>
    <col min="10000" max="10000" width="4.5546875" customWidth="1"/>
    <col min="10001" max="10001" width="5" customWidth="1"/>
    <col min="10241" max="10241" width="6.88671875" customWidth="1"/>
    <col min="10242" max="10242" width="3.5546875" customWidth="1"/>
    <col min="10243" max="10243" width="2.88671875" customWidth="1"/>
    <col min="10244" max="10244" width="4.33203125" customWidth="1"/>
    <col min="10245" max="10245" width="3.44140625" customWidth="1"/>
    <col min="10246" max="10246" width="4.33203125" customWidth="1"/>
    <col min="10247" max="10247" width="3.5546875" customWidth="1"/>
    <col min="10248" max="10248" width="4.33203125" customWidth="1"/>
    <col min="10249" max="10249" width="4.6640625" customWidth="1"/>
    <col min="10250" max="10250" width="5.109375" customWidth="1"/>
    <col min="10251" max="10251" width="2.77734375" customWidth="1"/>
    <col min="10252" max="10252" width="4.88671875" customWidth="1"/>
    <col min="10253" max="10253" width="4.44140625" customWidth="1"/>
    <col min="10254" max="10254" width="5" customWidth="1"/>
    <col min="10255" max="10255" width="5.109375" customWidth="1"/>
    <col min="10256" max="10256" width="4.5546875" customWidth="1"/>
    <col min="10257" max="10257" width="5" customWidth="1"/>
    <col min="10497" max="10497" width="6.88671875" customWidth="1"/>
    <col min="10498" max="10498" width="3.5546875" customWidth="1"/>
    <col min="10499" max="10499" width="2.88671875" customWidth="1"/>
    <col min="10500" max="10500" width="4.33203125" customWidth="1"/>
    <col min="10501" max="10501" width="3.44140625" customWidth="1"/>
    <col min="10502" max="10502" width="4.33203125" customWidth="1"/>
    <col min="10503" max="10503" width="3.5546875" customWidth="1"/>
    <col min="10504" max="10504" width="4.33203125" customWidth="1"/>
    <col min="10505" max="10505" width="4.6640625" customWidth="1"/>
    <col min="10506" max="10506" width="5.109375" customWidth="1"/>
    <col min="10507" max="10507" width="2.77734375" customWidth="1"/>
    <col min="10508" max="10508" width="4.88671875" customWidth="1"/>
    <col min="10509" max="10509" width="4.44140625" customWidth="1"/>
    <col min="10510" max="10510" width="5" customWidth="1"/>
    <col min="10511" max="10511" width="5.109375" customWidth="1"/>
    <col min="10512" max="10512" width="4.5546875" customWidth="1"/>
    <col min="10513" max="10513" width="5" customWidth="1"/>
    <col min="10753" max="10753" width="6.88671875" customWidth="1"/>
    <col min="10754" max="10754" width="3.5546875" customWidth="1"/>
    <col min="10755" max="10755" width="2.88671875" customWidth="1"/>
    <col min="10756" max="10756" width="4.33203125" customWidth="1"/>
    <col min="10757" max="10757" width="3.44140625" customWidth="1"/>
    <col min="10758" max="10758" width="4.33203125" customWidth="1"/>
    <col min="10759" max="10759" width="3.5546875" customWidth="1"/>
    <col min="10760" max="10760" width="4.33203125" customWidth="1"/>
    <col min="10761" max="10761" width="4.6640625" customWidth="1"/>
    <col min="10762" max="10762" width="5.109375" customWidth="1"/>
    <col min="10763" max="10763" width="2.77734375" customWidth="1"/>
    <col min="10764" max="10764" width="4.88671875" customWidth="1"/>
    <col min="10765" max="10765" width="4.44140625" customWidth="1"/>
    <col min="10766" max="10766" width="5" customWidth="1"/>
    <col min="10767" max="10767" width="5.109375" customWidth="1"/>
    <col min="10768" max="10768" width="4.5546875" customWidth="1"/>
    <col min="10769" max="10769" width="5" customWidth="1"/>
    <col min="11009" max="11009" width="6.88671875" customWidth="1"/>
    <col min="11010" max="11010" width="3.5546875" customWidth="1"/>
    <col min="11011" max="11011" width="2.88671875" customWidth="1"/>
    <col min="11012" max="11012" width="4.33203125" customWidth="1"/>
    <col min="11013" max="11013" width="3.44140625" customWidth="1"/>
    <col min="11014" max="11014" width="4.33203125" customWidth="1"/>
    <col min="11015" max="11015" width="3.5546875" customWidth="1"/>
    <col min="11016" max="11016" width="4.33203125" customWidth="1"/>
    <col min="11017" max="11017" width="4.6640625" customWidth="1"/>
    <col min="11018" max="11018" width="5.109375" customWidth="1"/>
    <col min="11019" max="11019" width="2.77734375" customWidth="1"/>
    <col min="11020" max="11020" width="4.88671875" customWidth="1"/>
    <col min="11021" max="11021" width="4.44140625" customWidth="1"/>
    <col min="11022" max="11022" width="5" customWidth="1"/>
    <col min="11023" max="11023" width="5.109375" customWidth="1"/>
    <col min="11024" max="11024" width="4.5546875" customWidth="1"/>
    <col min="11025" max="11025" width="5" customWidth="1"/>
    <col min="11265" max="11265" width="6.88671875" customWidth="1"/>
    <col min="11266" max="11266" width="3.5546875" customWidth="1"/>
    <col min="11267" max="11267" width="2.88671875" customWidth="1"/>
    <col min="11268" max="11268" width="4.33203125" customWidth="1"/>
    <col min="11269" max="11269" width="3.44140625" customWidth="1"/>
    <col min="11270" max="11270" width="4.33203125" customWidth="1"/>
    <col min="11271" max="11271" width="3.5546875" customWidth="1"/>
    <col min="11272" max="11272" width="4.33203125" customWidth="1"/>
    <col min="11273" max="11273" width="4.6640625" customWidth="1"/>
    <col min="11274" max="11274" width="5.109375" customWidth="1"/>
    <col min="11275" max="11275" width="2.77734375" customWidth="1"/>
    <col min="11276" max="11276" width="4.88671875" customWidth="1"/>
    <col min="11277" max="11277" width="4.44140625" customWidth="1"/>
    <col min="11278" max="11278" width="5" customWidth="1"/>
    <col min="11279" max="11279" width="5.109375" customWidth="1"/>
    <col min="11280" max="11280" width="4.5546875" customWidth="1"/>
    <col min="11281" max="11281" width="5" customWidth="1"/>
    <col min="11521" max="11521" width="6.88671875" customWidth="1"/>
    <col min="11522" max="11522" width="3.5546875" customWidth="1"/>
    <col min="11523" max="11523" width="2.88671875" customWidth="1"/>
    <col min="11524" max="11524" width="4.33203125" customWidth="1"/>
    <col min="11525" max="11525" width="3.44140625" customWidth="1"/>
    <col min="11526" max="11526" width="4.33203125" customWidth="1"/>
    <col min="11527" max="11527" width="3.5546875" customWidth="1"/>
    <col min="11528" max="11528" width="4.33203125" customWidth="1"/>
    <col min="11529" max="11529" width="4.6640625" customWidth="1"/>
    <col min="11530" max="11530" width="5.109375" customWidth="1"/>
    <col min="11531" max="11531" width="2.77734375" customWidth="1"/>
    <col min="11532" max="11532" width="4.88671875" customWidth="1"/>
    <col min="11533" max="11533" width="4.44140625" customWidth="1"/>
    <col min="11534" max="11534" width="5" customWidth="1"/>
    <col min="11535" max="11535" width="5.109375" customWidth="1"/>
    <col min="11536" max="11536" width="4.5546875" customWidth="1"/>
    <col min="11537" max="11537" width="5" customWidth="1"/>
    <col min="11777" max="11777" width="6.88671875" customWidth="1"/>
    <col min="11778" max="11778" width="3.5546875" customWidth="1"/>
    <col min="11779" max="11779" width="2.88671875" customWidth="1"/>
    <col min="11780" max="11780" width="4.33203125" customWidth="1"/>
    <col min="11781" max="11781" width="3.44140625" customWidth="1"/>
    <col min="11782" max="11782" width="4.33203125" customWidth="1"/>
    <col min="11783" max="11783" width="3.5546875" customWidth="1"/>
    <col min="11784" max="11784" width="4.33203125" customWidth="1"/>
    <col min="11785" max="11785" width="4.6640625" customWidth="1"/>
    <col min="11786" max="11786" width="5.109375" customWidth="1"/>
    <col min="11787" max="11787" width="2.77734375" customWidth="1"/>
    <col min="11788" max="11788" width="4.88671875" customWidth="1"/>
    <col min="11789" max="11789" width="4.44140625" customWidth="1"/>
    <col min="11790" max="11790" width="5" customWidth="1"/>
    <col min="11791" max="11791" width="5.109375" customWidth="1"/>
    <col min="11792" max="11792" width="4.5546875" customWidth="1"/>
    <col min="11793" max="11793" width="5" customWidth="1"/>
    <col min="12033" max="12033" width="6.88671875" customWidth="1"/>
    <col min="12034" max="12034" width="3.5546875" customWidth="1"/>
    <col min="12035" max="12035" width="2.88671875" customWidth="1"/>
    <col min="12036" max="12036" width="4.33203125" customWidth="1"/>
    <col min="12037" max="12037" width="3.44140625" customWidth="1"/>
    <col min="12038" max="12038" width="4.33203125" customWidth="1"/>
    <col min="12039" max="12039" width="3.5546875" customWidth="1"/>
    <col min="12040" max="12040" width="4.33203125" customWidth="1"/>
    <col min="12041" max="12041" width="4.6640625" customWidth="1"/>
    <col min="12042" max="12042" width="5.109375" customWidth="1"/>
    <col min="12043" max="12043" width="2.77734375" customWidth="1"/>
    <col min="12044" max="12044" width="4.88671875" customWidth="1"/>
    <col min="12045" max="12045" width="4.44140625" customWidth="1"/>
    <col min="12046" max="12046" width="5" customWidth="1"/>
    <col min="12047" max="12047" width="5.109375" customWidth="1"/>
    <col min="12048" max="12048" width="4.5546875" customWidth="1"/>
    <col min="12049" max="12049" width="5" customWidth="1"/>
    <col min="12289" max="12289" width="6.88671875" customWidth="1"/>
    <col min="12290" max="12290" width="3.5546875" customWidth="1"/>
    <col min="12291" max="12291" width="2.88671875" customWidth="1"/>
    <col min="12292" max="12292" width="4.33203125" customWidth="1"/>
    <col min="12293" max="12293" width="3.44140625" customWidth="1"/>
    <col min="12294" max="12294" width="4.33203125" customWidth="1"/>
    <col min="12295" max="12295" width="3.5546875" customWidth="1"/>
    <col min="12296" max="12296" width="4.33203125" customWidth="1"/>
    <col min="12297" max="12297" width="4.6640625" customWidth="1"/>
    <col min="12298" max="12298" width="5.109375" customWidth="1"/>
    <col min="12299" max="12299" width="2.77734375" customWidth="1"/>
    <col min="12300" max="12300" width="4.88671875" customWidth="1"/>
    <col min="12301" max="12301" width="4.44140625" customWidth="1"/>
    <col min="12302" max="12302" width="5" customWidth="1"/>
    <col min="12303" max="12303" width="5.109375" customWidth="1"/>
    <col min="12304" max="12304" width="4.5546875" customWidth="1"/>
    <col min="12305" max="12305" width="5" customWidth="1"/>
    <col min="12545" max="12545" width="6.88671875" customWidth="1"/>
    <col min="12546" max="12546" width="3.5546875" customWidth="1"/>
    <col min="12547" max="12547" width="2.88671875" customWidth="1"/>
    <col min="12548" max="12548" width="4.33203125" customWidth="1"/>
    <col min="12549" max="12549" width="3.44140625" customWidth="1"/>
    <col min="12550" max="12550" width="4.33203125" customWidth="1"/>
    <col min="12551" max="12551" width="3.5546875" customWidth="1"/>
    <col min="12552" max="12552" width="4.33203125" customWidth="1"/>
    <col min="12553" max="12553" width="4.6640625" customWidth="1"/>
    <col min="12554" max="12554" width="5.109375" customWidth="1"/>
    <col min="12555" max="12555" width="2.77734375" customWidth="1"/>
    <col min="12556" max="12556" width="4.88671875" customWidth="1"/>
    <col min="12557" max="12557" width="4.44140625" customWidth="1"/>
    <col min="12558" max="12558" width="5" customWidth="1"/>
    <col min="12559" max="12559" width="5.109375" customWidth="1"/>
    <col min="12560" max="12560" width="4.5546875" customWidth="1"/>
    <col min="12561" max="12561" width="5" customWidth="1"/>
    <col min="12801" max="12801" width="6.88671875" customWidth="1"/>
    <col min="12802" max="12802" width="3.5546875" customWidth="1"/>
    <col min="12803" max="12803" width="2.88671875" customWidth="1"/>
    <col min="12804" max="12804" width="4.33203125" customWidth="1"/>
    <col min="12805" max="12805" width="3.44140625" customWidth="1"/>
    <col min="12806" max="12806" width="4.33203125" customWidth="1"/>
    <col min="12807" max="12807" width="3.5546875" customWidth="1"/>
    <col min="12808" max="12808" width="4.33203125" customWidth="1"/>
    <col min="12809" max="12809" width="4.6640625" customWidth="1"/>
    <col min="12810" max="12810" width="5.109375" customWidth="1"/>
    <col min="12811" max="12811" width="2.77734375" customWidth="1"/>
    <col min="12812" max="12812" width="4.88671875" customWidth="1"/>
    <col min="12813" max="12813" width="4.44140625" customWidth="1"/>
    <col min="12814" max="12814" width="5" customWidth="1"/>
    <col min="12815" max="12815" width="5.109375" customWidth="1"/>
    <col min="12816" max="12816" width="4.5546875" customWidth="1"/>
    <col min="12817" max="12817" width="5" customWidth="1"/>
    <col min="13057" max="13057" width="6.88671875" customWidth="1"/>
    <col min="13058" max="13058" width="3.5546875" customWidth="1"/>
    <col min="13059" max="13059" width="2.88671875" customWidth="1"/>
    <col min="13060" max="13060" width="4.33203125" customWidth="1"/>
    <col min="13061" max="13061" width="3.44140625" customWidth="1"/>
    <col min="13062" max="13062" width="4.33203125" customWidth="1"/>
    <col min="13063" max="13063" width="3.5546875" customWidth="1"/>
    <col min="13064" max="13064" width="4.33203125" customWidth="1"/>
    <col min="13065" max="13065" width="4.6640625" customWidth="1"/>
    <col min="13066" max="13066" width="5.109375" customWidth="1"/>
    <col min="13067" max="13067" width="2.77734375" customWidth="1"/>
    <col min="13068" max="13068" width="4.88671875" customWidth="1"/>
    <col min="13069" max="13069" width="4.44140625" customWidth="1"/>
    <col min="13070" max="13070" width="5" customWidth="1"/>
    <col min="13071" max="13071" width="5.109375" customWidth="1"/>
    <col min="13072" max="13072" width="4.5546875" customWidth="1"/>
    <col min="13073" max="13073" width="5" customWidth="1"/>
    <col min="13313" max="13313" width="6.88671875" customWidth="1"/>
    <col min="13314" max="13314" width="3.5546875" customWidth="1"/>
    <col min="13315" max="13315" width="2.88671875" customWidth="1"/>
    <col min="13316" max="13316" width="4.33203125" customWidth="1"/>
    <col min="13317" max="13317" width="3.44140625" customWidth="1"/>
    <col min="13318" max="13318" width="4.33203125" customWidth="1"/>
    <col min="13319" max="13319" width="3.5546875" customWidth="1"/>
    <col min="13320" max="13320" width="4.33203125" customWidth="1"/>
    <col min="13321" max="13321" width="4.6640625" customWidth="1"/>
    <col min="13322" max="13322" width="5.109375" customWidth="1"/>
    <col min="13323" max="13323" width="2.77734375" customWidth="1"/>
    <col min="13324" max="13324" width="4.88671875" customWidth="1"/>
    <col min="13325" max="13325" width="4.44140625" customWidth="1"/>
    <col min="13326" max="13326" width="5" customWidth="1"/>
    <col min="13327" max="13327" width="5.109375" customWidth="1"/>
    <col min="13328" max="13328" width="4.5546875" customWidth="1"/>
    <col min="13329" max="13329" width="5" customWidth="1"/>
    <col min="13569" max="13569" width="6.88671875" customWidth="1"/>
    <col min="13570" max="13570" width="3.5546875" customWidth="1"/>
    <col min="13571" max="13571" width="2.88671875" customWidth="1"/>
    <col min="13572" max="13572" width="4.33203125" customWidth="1"/>
    <col min="13573" max="13573" width="3.44140625" customWidth="1"/>
    <col min="13574" max="13574" width="4.33203125" customWidth="1"/>
    <col min="13575" max="13575" width="3.5546875" customWidth="1"/>
    <col min="13576" max="13576" width="4.33203125" customWidth="1"/>
    <col min="13577" max="13577" width="4.6640625" customWidth="1"/>
    <col min="13578" max="13578" width="5.109375" customWidth="1"/>
    <col min="13579" max="13579" width="2.77734375" customWidth="1"/>
    <col min="13580" max="13580" width="4.88671875" customWidth="1"/>
    <col min="13581" max="13581" width="4.44140625" customWidth="1"/>
    <col min="13582" max="13582" width="5" customWidth="1"/>
    <col min="13583" max="13583" width="5.109375" customWidth="1"/>
    <col min="13584" max="13584" width="4.5546875" customWidth="1"/>
    <col min="13585" max="13585" width="5" customWidth="1"/>
    <col min="13825" max="13825" width="6.88671875" customWidth="1"/>
    <col min="13826" max="13826" width="3.5546875" customWidth="1"/>
    <col min="13827" max="13827" width="2.88671875" customWidth="1"/>
    <col min="13828" max="13828" width="4.33203125" customWidth="1"/>
    <col min="13829" max="13829" width="3.44140625" customWidth="1"/>
    <col min="13830" max="13830" width="4.33203125" customWidth="1"/>
    <col min="13831" max="13831" width="3.5546875" customWidth="1"/>
    <col min="13832" max="13832" width="4.33203125" customWidth="1"/>
    <col min="13833" max="13833" width="4.6640625" customWidth="1"/>
    <col min="13834" max="13834" width="5.109375" customWidth="1"/>
    <col min="13835" max="13835" width="2.77734375" customWidth="1"/>
    <col min="13836" max="13836" width="4.88671875" customWidth="1"/>
    <col min="13837" max="13837" width="4.44140625" customWidth="1"/>
    <col min="13838" max="13838" width="5" customWidth="1"/>
    <col min="13839" max="13839" width="5.109375" customWidth="1"/>
    <col min="13840" max="13840" width="4.5546875" customWidth="1"/>
    <col min="13841" max="13841" width="5" customWidth="1"/>
    <col min="14081" max="14081" width="6.88671875" customWidth="1"/>
    <col min="14082" max="14082" width="3.5546875" customWidth="1"/>
    <col min="14083" max="14083" width="2.88671875" customWidth="1"/>
    <col min="14084" max="14084" width="4.33203125" customWidth="1"/>
    <col min="14085" max="14085" width="3.44140625" customWidth="1"/>
    <col min="14086" max="14086" width="4.33203125" customWidth="1"/>
    <col min="14087" max="14087" width="3.5546875" customWidth="1"/>
    <col min="14088" max="14088" width="4.33203125" customWidth="1"/>
    <col min="14089" max="14089" width="4.6640625" customWidth="1"/>
    <col min="14090" max="14090" width="5.109375" customWidth="1"/>
    <col min="14091" max="14091" width="2.77734375" customWidth="1"/>
    <col min="14092" max="14092" width="4.88671875" customWidth="1"/>
    <col min="14093" max="14093" width="4.44140625" customWidth="1"/>
    <col min="14094" max="14094" width="5" customWidth="1"/>
    <col min="14095" max="14095" width="5.109375" customWidth="1"/>
    <col min="14096" max="14096" width="4.5546875" customWidth="1"/>
    <col min="14097" max="14097" width="5" customWidth="1"/>
    <col min="14337" max="14337" width="6.88671875" customWidth="1"/>
    <col min="14338" max="14338" width="3.5546875" customWidth="1"/>
    <col min="14339" max="14339" width="2.88671875" customWidth="1"/>
    <col min="14340" max="14340" width="4.33203125" customWidth="1"/>
    <col min="14341" max="14341" width="3.44140625" customWidth="1"/>
    <col min="14342" max="14342" width="4.33203125" customWidth="1"/>
    <col min="14343" max="14343" width="3.5546875" customWidth="1"/>
    <col min="14344" max="14344" width="4.33203125" customWidth="1"/>
    <col min="14345" max="14345" width="4.6640625" customWidth="1"/>
    <col min="14346" max="14346" width="5.109375" customWidth="1"/>
    <col min="14347" max="14347" width="2.77734375" customWidth="1"/>
    <col min="14348" max="14348" width="4.88671875" customWidth="1"/>
    <col min="14349" max="14349" width="4.44140625" customWidth="1"/>
    <col min="14350" max="14350" width="5" customWidth="1"/>
    <col min="14351" max="14351" width="5.109375" customWidth="1"/>
    <col min="14352" max="14352" width="4.5546875" customWidth="1"/>
    <col min="14353" max="14353" width="5" customWidth="1"/>
    <col min="14593" max="14593" width="6.88671875" customWidth="1"/>
    <col min="14594" max="14594" width="3.5546875" customWidth="1"/>
    <col min="14595" max="14595" width="2.88671875" customWidth="1"/>
    <col min="14596" max="14596" width="4.33203125" customWidth="1"/>
    <col min="14597" max="14597" width="3.44140625" customWidth="1"/>
    <col min="14598" max="14598" width="4.33203125" customWidth="1"/>
    <col min="14599" max="14599" width="3.5546875" customWidth="1"/>
    <col min="14600" max="14600" width="4.33203125" customWidth="1"/>
    <col min="14601" max="14601" width="4.6640625" customWidth="1"/>
    <col min="14602" max="14602" width="5.109375" customWidth="1"/>
    <col min="14603" max="14603" width="2.77734375" customWidth="1"/>
    <col min="14604" max="14604" width="4.88671875" customWidth="1"/>
    <col min="14605" max="14605" width="4.44140625" customWidth="1"/>
    <col min="14606" max="14606" width="5" customWidth="1"/>
    <col min="14607" max="14607" width="5.109375" customWidth="1"/>
    <col min="14608" max="14608" width="4.5546875" customWidth="1"/>
    <col min="14609" max="14609" width="5" customWidth="1"/>
    <col min="14849" max="14849" width="6.88671875" customWidth="1"/>
    <col min="14850" max="14850" width="3.5546875" customWidth="1"/>
    <col min="14851" max="14851" width="2.88671875" customWidth="1"/>
    <col min="14852" max="14852" width="4.33203125" customWidth="1"/>
    <col min="14853" max="14853" width="3.44140625" customWidth="1"/>
    <col min="14854" max="14854" width="4.33203125" customWidth="1"/>
    <col min="14855" max="14855" width="3.5546875" customWidth="1"/>
    <col min="14856" max="14856" width="4.33203125" customWidth="1"/>
    <col min="14857" max="14857" width="4.6640625" customWidth="1"/>
    <col min="14858" max="14858" width="5.109375" customWidth="1"/>
    <col min="14859" max="14859" width="2.77734375" customWidth="1"/>
    <col min="14860" max="14860" width="4.88671875" customWidth="1"/>
    <col min="14861" max="14861" width="4.44140625" customWidth="1"/>
    <col min="14862" max="14862" width="5" customWidth="1"/>
    <col min="14863" max="14863" width="5.109375" customWidth="1"/>
    <col min="14864" max="14864" width="4.5546875" customWidth="1"/>
    <col min="14865" max="14865" width="5" customWidth="1"/>
    <col min="15105" max="15105" width="6.88671875" customWidth="1"/>
    <col min="15106" max="15106" width="3.5546875" customWidth="1"/>
    <col min="15107" max="15107" width="2.88671875" customWidth="1"/>
    <col min="15108" max="15108" width="4.33203125" customWidth="1"/>
    <col min="15109" max="15109" width="3.44140625" customWidth="1"/>
    <col min="15110" max="15110" width="4.33203125" customWidth="1"/>
    <col min="15111" max="15111" width="3.5546875" customWidth="1"/>
    <col min="15112" max="15112" width="4.33203125" customWidth="1"/>
    <col min="15113" max="15113" width="4.6640625" customWidth="1"/>
    <col min="15114" max="15114" width="5.109375" customWidth="1"/>
    <col min="15115" max="15115" width="2.77734375" customWidth="1"/>
    <col min="15116" max="15116" width="4.88671875" customWidth="1"/>
    <col min="15117" max="15117" width="4.44140625" customWidth="1"/>
    <col min="15118" max="15118" width="5" customWidth="1"/>
    <col min="15119" max="15119" width="5.109375" customWidth="1"/>
    <col min="15120" max="15120" width="4.5546875" customWidth="1"/>
    <col min="15121" max="15121" width="5" customWidth="1"/>
    <col min="15361" max="15361" width="6.88671875" customWidth="1"/>
    <col min="15362" max="15362" width="3.5546875" customWidth="1"/>
    <col min="15363" max="15363" width="2.88671875" customWidth="1"/>
    <col min="15364" max="15364" width="4.33203125" customWidth="1"/>
    <col min="15365" max="15365" width="3.44140625" customWidth="1"/>
    <col min="15366" max="15366" width="4.33203125" customWidth="1"/>
    <col min="15367" max="15367" width="3.5546875" customWidth="1"/>
    <col min="15368" max="15368" width="4.33203125" customWidth="1"/>
    <col min="15369" max="15369" width="4.6640625" customWidth="1"/>
    <col min="15370" max="15370" width="5.109375" customWidth="1"/>
    <col min="15371" max="15371" width="2.77734375" customWidth="1"/>
    <col min="15372" max="15372" width="4.88671875" customWidth="1"/>
    <col min="15373" max="15373" width="4.44140625" customWidth="1"/>
    <col min="15374" max="15374" width="5" customWidth="1"/>
    <col min="15375" max="15375" width="5.109375" customWidth="1"/>
    <col min="15376" max="15376" width="4.5546875" customWidth="1"/>
    <col min="15377" max="15377" width="5" customWidth="1"/>
    <col min="15617" max="15617" width="6.88671875" customWidth="1"/>
    <col min="15618" max="15618" width="3.5546875" customWidth="1"/>
    <col min="15619" max="15619" width="2.88671875" customWidth="1"/>
    <col min="15620" max="15620" width="4.33203125" customWidth="1"/>
    <col min="15621" max="15621" width="3.44140625" customWidth="1"/>
    <col min="15622" max="15622" width="4.33203125" customWidth="1"/>
    <col min="15623" max="15623" width="3.5546875" customWidth="1"/>
    <col min="15624" max="15624" width="4.33203125" customWidth="1"/>
    <col min="15625" max="15625" width="4.6640625" customWidth="1"/>
    <col min="15626" max="15626" width="5.109375" customWidth="1"/>
    <col min="15627" max="15627" width="2.77734375" customWidth="1"/>
    <col min="15628" max="15628" width="4.88671875" customWidth="1"/>
    <col min="15629" max="15629" width="4.44140625" customWidth="1"/>
    <col min="15630" max="15630" width="5" customWidth="1"/>
    <col min="15631" max="15631" width="5.109375" customWidth="1"/>
    <col min="15632" max="15632" width="4.5546875" customWidth="1"/>
    <col min="15633" max="15633" width="5" customWidth="1"/>
    <col min="15873" max="15873" width="6.88671875" customWidth="1"/>
    <col min="15874" max="15874" width="3.5546875" customWidth="1"/>
    <col min="15875" max="15875" width="2.88671875" customWidth="1"/>
    <col min="15876" max="15876" width="4.33203125" customWidth="1"/>
    <col min="15877" max="15877" width="3.44140625" customWidth="1"/>
    <col min="15878" max="15878" width="4.33203125" customWidth="1"/>
    <col min="15879" max="15879" width="3.5546875" customWidth="1"/>
    <col min="15880" max="15880" width="4.33203125" customWidth="1"/>
    <col min="15881" max="15881" width="4.6640625" customWidth="1"/>
    <col min="15882" max="15882" width="5.109375" customWidth="1"/>
    <col min="15883" max="15883" width="2.77734375" customWidth="1"/>
    <col min="15884" max="15884" width="4.88671875" customWidth="1"/>
    <col min="15885" max="15885" width="4.44140625" customWidth="1"/>
    <col min="15886" max="15886" width="5" customWidth="1"/>
    <col min="15887" max="15887" width="5.109375" customWidth="1"/>
    <col min="15888" max="15888" width="4.5546875" customWidth="1"/>
    <col min="15889" max="15889" width="5" customWidth="1"/>
    <col min="16129" max="16129" width="6.88671875" customWidth="1"/>
    <col min="16130" max="16130" width="3.5546875" customWidth="1"/>
    <col min="16131" max="16131" width="2.88671875" customWidth="1"/>
    <col min="16132" max="16132" width="4.33203125" customWidth="1"/>
    <col min="16133" max="16133" width="3.44140625" customWidth="1"/>
    <col min="16134" max="16134" width="4.33203125" customWidth="1"/>
    <col min="16135" max="16135" width="3.5546875" customWidth="1"/>
    <col min="16136" max="16136" width="4.33203125" customWidth="1"/>
    <col min="16137" max="16137" width="4.6640625" customWidth="1"/>
    <col min="16138" max="16138" width="5.109375" customWidth="1"/>
    <col min="16139" max="16139" width="2.77734375" customWidth="1"/>
    <col min="16140" max="16140" width="4.88671875" customWidth="1"/>
    <col min="16141" max="16141" width="4.44140625" customWidth="1"/>
    <col min="16142" max="16142" width="5" customWidth="1"/>
    <col min="16143" max="16143" width="5.109375" customWidth="1"/>
    <col min="16144" max="16144" width="4.5546875" customWidth="1"/>
    <col min="16145" max="16145" width="5" customWidth="1"/>
  </cols>
  <sheetData>
    <row r="1" spans="1:17" ht="22.5">
      <c r="A1" s="494" t="s">
        <v>193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</row>
    <row r="2" spans="1:17" ht="22.5">
      <c r="A2" s="494" t="s">
        <v>194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</row>
    <row r="3" spans="1:17" ht="15.75" customHeight="1">
      <c r="A3" s="1"/>
    </row>
    <row r="4" spans="1:17" ht="11.25" customHeight="1" thickBot="1">
      <c r="A4" s="495" t="s">
        <v>195</v>
      </c>
      <c r="B4" s="495"/>
      <c r="C4" s="7"/>
      <c r="D4" s="7"/>
      <c r="E4" s="7"/>
      <c r="F4" s="7"/>
      <c r="G4" s="7"/>
      <c r="H4" s="7"/>
      <c r="I4" s="7"/>
      <c r="J4" s="7"/>
      <c r="K4" s="15"/>
      <c r="L4" s="8"/>
      <c r="M4" s="8"/>
      <c r="N4" s="8"/>
      <c r="O4" s="8"/>
      <c r="P4" s="544" t="s">
        <v>196</v>
      </c>
      <c r="Q4" s="544"/>
    </row>
    <row r="5" spans="1:17" ht="18" customHeight="1">
      <c r="A5" s="497" t="s">
        <v>197</v>
      </c>
      <c r="B5" s="499" t="s">
        <v>198</v>
      </c>
      <c r="C5" s="661" t="s">
        <v>199</v>
      </c>
      <c r="D5" s="662"/>
      <c r="E5" s="662"/>
      <c r="F5" s="662"/>
      <c r="G5" s="662"/>
      <c r="H5" s="662"/>
      <c r="I5" s="662"/>
      <c r="J5" s="662"/>
      <c r="K5" s="661" t="s">
        <v>200</v>
      </c>
      <c r="L5" s="662"/>
      <c r="M5" s="662"/>
      <c r="N5" s="662"/>
      <c r="O5" s="660"/>
      <c r="P5" s="127" t="s">
        <v>201</v>
      </c>
      <c r="Q5" s="128" t="s">
        <v>202</v>
      </c>
    </row>
    <row r="6" spans="1:17" ht="17.25" customHeight="1">
      <c r="A6" s="498"/>
      <c r="B6" s="500"/>
      <c r="C6" s="513" t="s">
        <v>203</v>
      </c>
      <c r="D6" s="589"/>
      <c r="E6" s="589"/>
      <c r="F6" s="589"/>
      <c r="G6" s="589"/>
      <c r="H6" s="589"/>
      <c r="I6" s="589"/>
      <c r="J6" s="589"/>
      <c r="K6" s="513" t="s">
        <v>204</v>
      </c>
      <c r="L6" s="589"/>
      <c r="M6" s="589"/>
      <c r="N6" s="589"/>
      <c r="O6" s="541"/>
      <c r="P6" s="129" t="s">
        <v>205</v>
      </c>
      <c r="Q6" s="130" t="s">
        <v>372</v>
      </c>
    </row>
    <row r="7" spans="1:17" ht="21">
      <c r="A7" s="498"/>
      <c r="B7" s="500"/>
      <c r="C7" s="131" t="s">
        <v>1</v>
      </c>
      <c r="D7" s="176" t="s">
        <v>206</v>
      </c>
      <c r="E7" s="177" t="s">
        <v>376</v>
      </c>
      <c r="F7" s="177" t="s">
        <v>420</v>
      </c>
      <c r="G7" s="177" t="s">
        <v>421</v>
      </c>
      <c r="H7" s="177" t="s">
        <v>349</v>
      </c>
      <c r="I7" s="449" t="s">
        <v>423</v>
      </c>
      <c r="J7" s="449" t="s">
        <v>425</v>
      </c>
      <c r="K7" s="177" t="s">
        <v>1</v>
      </c>
      <c r="L7" s="177" t="s">
        <v>350</v>
      </c>
      <c r="M7" s="178" t="s">
        <v>371</v>
      </c>
      <c r="N7" s="177" t="s">
        <v>351</v>
      </c>
      <c r="O7" s="177" t="s">
        <v>352</v>
      </c>
      <c r="P7" s="718" t="s">
        <v>207</v>
      </c>
      <c r="Q7" s="720" t="s">
        <v>208</v>
      </c>
    </row>
    <row r="8" spans="1:17" ht="35.25" customHeight="1">
      <c r="A8" s="132" t="s">
        <v>209</v>
      </c>
      <c r="B8" s="133" t="s">
        <v>210</v>
      </c>
      <c r="C8" s="134" t="s">
        <v>0</v>
      </c>
      <c r="D8" s="179" t="s">
        <v>353</v>
      </c>
      <c r="E8" s="179" t="s">
        <v>211</v>
      </c>
      <c r="F8" s="179" t="s">
        <v>354</v>
      </c>
      <c r="G8" s="179" t="s">
        <v>422</v>
      </c>
      <c r="H8" s="179" t="s">
        <v>355</v>
      </c>
      <c r="I8" s="180" t="s">
        <v>424</v>
      </c>
      <c r="J8" s="180" t="s">
        <v>426</v>
      </c>
      <c r="K8" s="179" t="s">
        <v>0</v>
      </c>
      <c r="L8" s="179" t="s">
        <v>356</v>
      </c>
      <c r="M8" s="179" t="s">
        <v>212</v>
      </c>
      <c r="N8" s="179" t="s">
        <v>357</v>
      </c>
      <c r="O8" s="179" t="s">
        <v>358</v>
      </c>
      <c r="P8" s="719"/>
      <c r="Q8" s="721"/>
    </row>
    <row r="9" spans="1:17" ht="9" customHeight="1">
      <c r="A9" s="10"/>
      <c r="B9" s="17"/>
      <c r="C9" s="18"/>
      <c r="D9" s="18"/>
      <c r="E9" s="18"/>
      <c r="F9" s="40"/>
      <c r="G9" s="18"/>
      <c r="H9" s="18"/>
      <c r="I9" s="18"/>
      <c r="J9" s="135"/>
      <c r="K9" s="18"/>
      <c r="L9" s="136"/>
      <c r="M9" s="18"/>
      <c r="N9" s="18"/>
      <c r="O9" s="42"/>
      <c r="P9" s="18"/>
      <c r="Q9" s="18"/>
    </row>
    <row r="10" spans="1:17" ht="18" customHeight="1">
      <c r="A10" s="247">
        <v>2018</v>
      </c>
      <c r="B10" s="254">
        <v>7</v>
      </c>
      <c r="C10" s="137" t="s">
        <v>63</v>
      </c>
      <c r="D10" s="137" t="s">
        <v>63</v>
      </c>
      <c r="E10" s="137" t="s">
        <v>63</v>
      </c>
      <c r="F10" s="138" t="s">
        <v>63</v>
      </c>
      <c r="G10" s="138" t="s">
        <v>63</v>
      </c>
      <c r="H10" s="138" t="s">
        <v>63</v>
      </c>
      <c r="I10" s="138" t="s">
        <v>63</v>
      </c>
      <c r="J10" s="138" t="s">
        <v>63</v>
      </c>
      <c r="K10" s="137">
        <v>3</v>
      </c>
      <c r="L10" s="138" t="s">
        <v>63</v>
      </c>
      <c r="M10" s="137">
        <v>3</v>
      </c>
      <c r="N10" s="138" t="s">
        <v>63</v>
      </c>
      <c r="O10" s="138" t="s">
        <v>63</v>
      </c>
      <c r="P10" s="137">
        <v>2</v>
      </c>
      <c r="Q10" s="137">
        <v>2</v>
      </c>
    </row>
    <row r="11" spans="1:17" ht="18" customHeight="1">
      <c r="A11" s="247">
        <v>2019</v>
      </c>
      <c r="B11" s="141">
        <v>7</v>
      </c>
      <c r="C11" s="137" t="s">
        <v>63</v>
      </c>
      <c r="D11" s="137" t="s">
        <v>63</v>
      </c>
      <c r="E11" s="137" t="s">
        <v>63</v>
      </c>
      <c r="F11" s="138" t="s">
        <v>63</v>
      </c>
      <c r="G11" s="138" t="s">
        <v>63</v>
      </c>
      <c r="H11" s="138" t="s">
        <v>63</v>
      </c>
      <c r="I11" s="138" t="s">
        <v>63</v>
      </c>
      <c r="J11" s="138" t="s">
        <v>63</v>
      </c>
      <c r="K11" s="141">
        <v>3</v>
      </c>
      <c r="L11" s="138" t="s">
        <v>63</v>
      </c>
      <c r="M11" s="141">
        <v>3</v>
      </c>
      <c r="N11" s="138" t="s">
        <v>63</v>
      </c>
      <c r="O11" s="138" t="s">
        <v>63</v>
      </c>
      <c r="P11" s="141">
        <v>2</v>
      </c>
      <c r="Q11" s="141">
        <v>2</v>
      </c>
    </row>
    <row r="12" spans="1:17" s="139" customFormat="1" ht="18" customHeight="1">
      <c r="A12" s="140">
        <v>2020</v>
      </c>
      <c r="B12" s="267">
        <v>7</v>
      </c>
      <c r="C12" s="137" t="s">
        <v>63</v>
      </c>
      <c r="D12" s="137" t="s">
        <v>63</v>
      </c>
      <c r="E12" s="137" t="s">
        <v>63</v>
      </c>
      <c r="F12" s="138" t="s">
        <v>63</v>
      </c>
      <c r="G12" s="138" t="s">
        <v>63</v>
      </c>
      <c r="H12" s="138" t="s">
        <v>63</v>
      </c>
      <c r="I12" s="138" t="s">
        <v>63</v>
      </c>
      <c r="J12" s="138" t="s">
        <v>63</v>
      </c>
      <c r="K12" s="267">
        <v>3</v>
      </c>
      <c r="L12" s="138" t="s">
        <v>63</v>
      </c>
      <c r="M12" s="267">
        <v>3</v>
      </c>
      <c r="N12" s="138" t="s">
        <v>63</v>
      </c>
      <c r="O12" s="138" t="s">
        <v>63</v>
      </c>
      <c r="P12" s="267">
        <v>2</v>
      </c>
      <c r="Q12" s="267">
        <v>2</v>
      </c>
    </row>
    <row r="13" spans="1:17" s="6" customFormat="1" ht="18" customHeight="1">
      <c r="A13" s="140">
        <v>2021</v>
      </c>
      <c r="B13" s="231">
        <v>7</v>
      </c>
      <c r="C13" s="137" t="s">
        <v>63</v>
      </c>
      <c r="D13" s="137" t="s">
        <v>63</v>
      </c>
      <c r="E13" s="137" t="s">
        <v>63</v>
      </c>
      <c r="F13" s="138" t="s">
        <v>63</v>
      </c>
      <c r="G13" s="138" t="s">
        <v>63</v>
      </c>
      <c r="H13" s="138" t="s">
        <v>63</v>
      </c>
      <c r="I13" s="138" t="s">
        <v>63</v>
      </c>
      <c r="J13" s="138" t="s">
        <v>63</v>
      </c>
      <c r="K13" s="231">
        <v>3</v>
      </c>
      <c r="L13" s="138" t="s">
        <v>63</v>
      </c>
      <c r="M13" s="231">
        <v>3</v>
      </c>
      <c r="N13" s="138" t="s">
        <v>63</v>
      </c>
      <c r="O13" s="138" t="s">
        <v>63</v>
      </c>
      <c r="P13" s="231">
        <v>2</v>
      </c>
      <c r="Q13" s="231">
        <v>2</v>
      </c>
    </row>
    <row r="14" spans="1:17" s="149" customFormat="1" ht="18" customHeight="1">
      <c r="A14" s="364">
        <v>2022</v>
      </c>
      <c r="B14" s="365">
        <f>SUM(B16:B24)</f>
        <v>7</v>
      </c>
      <c r="C14" s="390" t="s">
        <v>450</v>
      </c>
      <c r="D14" s="390" t="s">
        <v>450</v>
      </c>
      <c r="E14" s="390" t="s">
        <v>449</v>
      </c>
      <c r="F14" s="390" t="s">
        <v>449</v>
      </c>
      <c r="G14" s="390" t="s">
        <v>450</v>
      </c>
      <c r="H14" s="390" t="s">
        <v>449</v>
      </c>
      <c r="I14" s="390" t="s">
        <v>449</v>
      </c>
      <c r="J14" s="390" t="s">
        <v>449</v>
      </c>
      <c r="K14" s="390">
        <f t="shared" ref="K14:Q14" si="0">SUM(K16:K24)</f>
        <v>3</v>
      </c>
      <c r="L14" s="390" t="s">
        <v>450</v>
      </c>
      <c r="M14" s="390">
        <f t="shared" si="0"/>
        <v>3</v>
      </c>
      <c r="N14" s="390" t="s">
        <v>450</v>
      </c>
      <c r="O14" s="390" t="s">
        <v>450</v>
      </c>
      <c r="P14" s="390">
        <f t="shared" si="0"/>
        <v>2</v>
      </c>
      <c r="Q14" s="390">
        <f t="shared" si="0"/>
        <v>2</v>
      </c>
    </row>
    <row r="15" spans="1:17" ht="9.75" customHeight="1">
      <c r="A15" s="355"/>
      <c r="B15" s="366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</row>
    <row r="16" spans="1:17" s="420" customFormat="1" ht="19.5">
      <c r="A16" s="381" t="s">
        <v>412</v>
      </c>
      <c r="B16" s="417">
        <v>1</v>
      </c>
      <c r="C16" s="418" t="s">
        <v>449</v>
      </c>
      <c r="D16" s="418" t="s">
        <v>449</v>
      </c>
      <c r="E16" s="418" t="s">
        <v>449</v>
      </c>
      <c r="F16" s="418" t="s">
        <v>449</v>
      </c>
      <c r="G16" s="418" t="s">
        <v>449</v>
      </c>
      <c r="H16" s="418" t="s">
        <v>449</v>
      </c>
      <c r="I16" s="418" t="s">
        <v>449</v>
      </c>
      <c r="J16" s="418" t="s">
        <v>449</v>
      </c>
      <c r="K16" s="419">
        <v>1</v>
      </c>
      <c r="L16" s="418" t="s">
        <v>449</v>
      </c>
      <c r="M16" s="419">
        <v>1</v>
      </c>
      <c r="N16" s="418" t="s">
        <v>449</v>
      </c>
      <c r="O16" s="418" t="s">
        <v>449</v>
      </c>
      <c r="P16" s="418" t="s">
        <v>449</v>
      </c>
      <c r="Q16" s="418" t="s">
        <v>450</v>
      </c>
    </row>
    <row r="17" spans="1:17" s="420" customFormat="1" ht="19.5">
      <c r="A17" s="381" t="s">
        <v>413</v>
      </c>
      <c r="B17" s="417" t="s">
        <v>449</v>
      </c>
      <c r="C17" s="418" t="s">
        <v>449</v>
      </c>
      <c r="D17" s="418" t="s">
        <v>449</v>
      </c>
      <c r="E17" s="418" t="s">
        <v>449</v>
      </c>
      <c r="F17" s="418" t="s">
        <v>449</v>
      </c>
      <c r="G17" s="418" t="s">
        <v>449</v>
      </c>
      <c r="H17" s="418" t="s">
        <v>449</v>
      </c>
      <c r="I17" s="418" t="s">
        <v>449</v>
      </c>
      <c r="J17" s="418" t="s">
        <v>449</v>
      </c>
      <c r="K17" s="419" t="s">
        <v>450</v>
      </c>
      <c r="L17" s="418" t="s">
        <v>449</v>
      </c>
      <c r="M17" s="419" t="s">
        <v>449</v>
      </c>
      <c r="N17" s="418" t="s">
        <v>449</v>
      </c>
      <c r="O17" s="418" t="s">
        <v>449</v>
      </c>
      <c r="P17" s="418" t="s">
        <v>449</v>
      </c>
      <c r="Q17" s="418" t="s">
        <v>449</v>
      </c>
    </row>
    <row r="18" spans="1:17" s="420" customFormat="1" ht="19.5">
      <c r="A18" s="381" t="s">
        <v>414</v>
      </c>
      <c r="B18" s="417">
        <v>6</v>
      </c>
      <c r="C18" s="418" t="s">
        <v>450</v>
      </c>
      <c r="D18" s="418" t="s">
        <v>450</v>
      </c>
      <c r="E18" s="418" t="s">
        <v>450</v>
      </c>
      <c r="F18" s="418" t="s">
        <v>450</v>
      </c>
      <c r="G18" s="418" t="s">
        <v>450</v>
      </c>
      <c r="H18" s="418" t="s">
        <v>450</v>
      </c>
      <c r="I18" s="418" t="s">
        <v>450</v>
      </c>
      <c r="J18" s="418" t="s">
        <v>450</v>
      </c>
      <c r="K18" s="419">
        <v>2</v>
      </c>
      <c r="L18" s="418" t="s">
        <v>450</v>
      </c>
      <c r="M18" s="421">
        <v>2</v>
      </c>
      <c r="N18" s="418" t="s">
        <v>450</v>
      </c>
      <c r="O18" s="418" t="s">
        <v>450</v>
      </c>
      <c r="P18" s="422">
        <v>2</v>
      </c>
      <c r="Q18" s="421">
        <v>2</v>
      </c>
    </row>
    <row r="19" spans="1:17" s="420" customFormat="1" ht="19.5">
      <c r="A19" s="381" t="s">
        <v>404</v>
      </c>
      <c r="B19" s="417" t="s">
        <v>450</v>
      </c>
      <c r="C19" s="418" t="s">
        <v>449</v>
      </c>
      <c r="D19" s="418" t="s">
        <v>449</v>
      </c>
      <c r="E19" s="418" t="s">
        <v>449</v>
      </c>
      <c r="F19" s="418" t="s">
        <v>449</v>
      </c>
      <c r="G19" s="418" t="s">
        <v>449</v>
      </c>
      <c r="H19" s="418" t="s">
        <v>449</v>
      </c>
      <c r="I19" s="418" t="s">
        <v>449</v>
      </c>
      <c r="J19" s="418" t="s">
        <v>449</v>
      </c>
      <c r="K19" s="419" t="s">
        <v>449</v>
      </c>
      <c r="L19" s="418" t="s">
        <v>449</v>
      </c>
      <c r="M19" s="419" t="s">
        <v>449</v>
      </c>
      <c r="N19" s="418" t="s">
        <v>449</v>
      </c>
      <c r="O19" s="418" t="s">
        <v>449</v>
      </c>
      <c r="P19" s="418" t="s">
        <v>449</v>
      </c>
      <c r="Q19" s="418" t="s">
        <v>449</v>
      </c>
    </row>
    <row r="20" spans="1:17" s="420" customFormat="1" ht="19.5">
      <c r="A20" s="381" t="s">
        <v>415</v>
      </c>
      <c r="B20" s="417" t="s">
        <v>449</v>
      </c>
      <c r="C20" s="418" t="s">
        <v>449</v>
      </c>
      <c r="D20" s="418" t="s">
        <v>449</v>
      </c>
      <c r="E20" s="418" t="s">
        <v>449</v>
      </c>
      <c r="F20" s="418" t="s">
        <v>449</v>
      </c>
      <c r="G20" s="418" t="s">
        <v>449</v>
      </c>
      <c r="H20" s="418" t="s">
        <v>449</v>
      </c>
      <c r="I20" s="418" t="s">
        <v>449</v>
      </c>
      <c r="J20" s="418" t="s">
        <v>449</v>
      </c>
      <c r="K20" s="419" t="s">
        <v>449</v>
      </c>
      <c r="L20" s="418" t="s">
        <v>449</v>
      </c>
      <c r="M20" s="419" t="s">
        <v>449</v>
      </c>
      <c r="N20" s="418" t="s">
        <v>449</v>
      </c>
      <c r="O20" s="418" t="s">
        <v>449</v>
      </c>
      <c r="P20" s="418" t="s">
        <v>449</v>
      </c>
      <c r="Q20" s="418" t="s">
        <v>449</v>
      </c>
    </row>
    <row r="21" spans="1:17" s="420" customFormat="1" ht="19.5">
      <c r="A21" s="381" t="s">
        <v>416</v>
      </c>
      <c r="B21" s="417" t="s">
        <v>449</v>
      </c>
      <c r="C21" s="418" t="s">
        <v>449</v>
      </c>
      <c r="D21" s="418" t="s">
        <v>449</v>
      </c>
      <c r="E21" s="418" t="s">
        <v>449</v>
      </c>
      <c r="F21" s="418" t="s">
        <v>449</v>
      </c>
      <c r="G21" s="418" t="s">
        <v>449</v>
      </c>
      <c r="H21" s="418" t="s">
        <v>449</v>
      </c>
      <c r="I21" s="418" t="s">
        <v>449</v>
      </c>
      <c r="J21" s="418" t="s">
        <v>449</v>
      </c>
      <c r="K21" s="419" t="s">
        <v>449</v>
      </c>
      <c r="L21" s="418" t="s">
        <v>449</v>
      </c>
      <c r="M21" s="419" t="s">
        <v>449</v>
      </c>
      <c r="N21" s="418" t="s">
        <v>449</v>
      </c>
      <c r="O21" s="418" t="s">
        <v>449</v>
      </c>
      <c r="P21" s="418" t="s">
        <v>449</v>
      </c>
      <c r="Q21" s="418" t="s">
        <v>449</v>
      </c>
    </row>
    <row r="22" spans="1:17" s="420" customFormat="1" ht="19.5">
      <c r="A22" s="381" t="s">
        <v>417</v>
      </c>
      <c r="B22" s="417" t="s">
        <v>451</v>
      </c>
      <c r="C22" s="418" t="s">
        <v>449</v>
      </c>
      <c r="D22" s="418" t="s">
        <v>449</v>
      </c>
      <c r="E22" s="418" t="s">
        <v>449</v>
      </c>
      <c r="F22" s="418" t="s">
        <v>449</v>
      </c>
      <c r="G22" s="418" t="s">
        <v>449</v>
      </c>
      <c r="H22" s="418" t="s">
        <v>449</v>
      </c>
      <c r="I22" s="418" t="s">
        <v>449</v>
      </c>
      <c r="J22" s="418" t="s">
        <v>449</v>
      </c>
      <c r="K22" s="419" t="s">
        <v>451</v>
      </c>
      <c r="L22" s="418" t="s">
        <v>449</v>
      </c>
      <c r="M22" s="418" t="s">
        <v>451</v>
      </c>
      <c r="N22" s="418" t="s">
        <v>449</v>
      </c>
      <c r="O22" s="418" t="s">
        <v>449</v>
      </c>
      <c r="P22" s="418" t="s">
        <v>449</v>
      </c>
      <c r="Q22" s="418" t="s">
        <v>449</v>
      </c>
    </row>
    <row r="23" spans="1:17" s="420" customFormat="1" ht="19.5">
      <c r="A23" s="381" t="s">
        <v>418</v>
      </c>
      <c r="B23" s="417" t="s">
        <v>452</v>
      </c>
      <c r="C23" s="418" t="s">
        <v>449</v>
      </c>
      <c r="D23" s="418" t="s">
        <v>449</v>
      </c>
      <c r="E23" s="418" t="s">
        <v>449</v>
      </c>
      <c r="F23" s="418" t="s">
        <v>449</v>
      </c>
      <c r="G23" s="418" t="s">
        <v>449</v>
      </c>
      <c r="H23" s="418" t="s">
        <v>449</v>
      </c>
      <c r="I23" s="418" t="s">
        <v>449</v>
      </c>
      <c r="J23" s="418" t="s">
        <v>449</v>
      </c>
      <c r="K23" s="419" t="s">
        <v>449</v>
      </c>
      <c r="L23" s="418" t="s">
        <v>449</v>
      </c>
      <c r="M23" s="418" t="s">
        <v>449</v>
      </c>
      <c r="N23" s="418" t="s">
        <v>449</v>
      </c>
      <c r="O23" s="418" t="s">
        <v>449</v>
      </c>
      <c r="P23" s="418" t="s">
        <v>449</v>
      </c>
      <c r="Q23" s="418" t="s">
        <v>449</v>
      </c>
    </row>
    <row r="24" spans="1:17" s="420" customFormat="1" ht="20.25" thickBot="1">
      <c r="A24" s="381" t="s">
        <v>419</v>
      </c>
      <c r="B24" s="417" t="s">
        <v>449</v>
      </c>
      <c r="C24" s="422" t="s">
        <v>449</v>
      </c>
      <c r="D24" s="422" t="s">
        <v>449</v>
      </c>
      <c r="E24" s="422" t="s">
        <v>449</v>
      </c>
      <c r="F24" s="422" t="s">
        <v>449</v>
      </c>
      <c r="G24" s="422" t="s">
        <v>449</v>
      </c>
      <c r="H24" s="422" t="s">
        <v>449</v>
      </c>
      <c r="I24" s="422" t="s">
        <v>449</v>
      </c>
      <c r="J24" s="422" t="s">
        <v>449</v>
      </c>
      <c r="K24" s="419" t="s">
        <v>449</v>
      </c>
      <c r="L24" s="422" t="s">
        <v>449</v>
      </c>
      <c r="M24" s="422" t="s">
        <v>450</v>
      </c>
      <c r="N24" s="422" t="s">
        <v>449</v>
      </c>
      <c r="O24" s="422" t="s">
        <v>449</v>
      </c>
      <c r="P24" s="422" t="s">
        <v>449</v>
      </c>
      <c r="Q24" s="422" t="s">
        <v>449</v>
      </c>
    </row>
    <row r="25" spans="1:17" ht="8.25" customHeight="1">
      <c r="A25" s="492"/>
      <c r="B25" s="492"/>
      <c r="C25" s="492"/>
      <c r="D25" s="492"/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</row>
    <row r="26" spans="1:17">
      <c r="A26" s="722" t="s">
        <v>347</v>
      </c>
      <c r="B26" s="722"/>
      <c r="C26" s="722"/>
      <c r="D26" s="722"/>
      <c r="E26" s="722"/>
      <c r="F26" s="722"/>
      <c r="G26" s="722"/>
      <c r="H26" s="722"/>
      <c r="I26" s="722"/>
      <c r="J26" s="722"/>
      <c r="K26" s="723" t="s">
        <v>366</v>
      </c>
      <c r="L26" s="723"/>
      <c r="M26" s="723"/>
      <c r="N26" s="723"/>
      <c r="O26" s="723"/>
      <c r="P26" s="723"/>
      <c r="Q26" s="723"/>
    </row>
    <row r="27" spans="1:17" ht="13.5" customHeight="1">
      <c r="A27" s="726" t="s">
        <v>373</v>
      </c>
      <c r="B27" s="726"/>
      <c r="C27" s="726"/>
      <c r="D27" s="726"/>
      <c r="E27" s="726"/>
      <c r="F27" s="726"/>
      <c r="G27" s="726"/>
      <c r="H27" s="726"/>
      <c r="I27" s="726"/>
      <c r="J27" s="726"/>
      <c r="K27" s="724" t="s">
        <v>378</v>
      </c>
      <c r="L27" s="724"/>
      <c r="M27" s="724"/>
      <c r="N27" s="724"/>
      <c r="O27" s="724"/>
      <c r="P27" s="724"/>
      <c r="Q27" s="724"/>
    </row>
    <row r="28" spans="1:17">
      <c r="A28" s="726" t="s">
        <v>454</v>
      </c>
      <c r="B28" s="726"/>
      <c r="C28" s="726"/>
      <c r="D28" s="726"/>
      <c r="E28" s="726"/>
      <c r="F28" s="726"/>
      <c r="G28" s="726"/>
      <c r="H28" s="726"/>
      <c r="I28" s="726"/>
      <c r="J28" s="726"/>
      <c r="K28" s="724"/>
      <c r="L28" s="724"/>
      <c r="M28" s="724"/>
      <c r="N28" s="724"/>
      <c r="O28" s="724"/>
      <c r="P28" s="724"/>
      <c r="Q28" s="724"/>
    </row>
    <row r="29" spans="1:17">
      <c r="A29" s="726" t="s">
        <v>374</v>
      </c>
      <c r="B29" s="726"/>
      <c r="C29" s="726"/>
      <c r="D29" s="726"/>
      <c r="E29" s="726"/>
      <c r="F29" s="726"/>
      <c r="G29" s="726"/>
      <c r="H29" s="726"/>
      <c r="I29" s="726"/>
      <c r="J29" s="726"/>
      <c r="K29" s="724"/>
      <c r="L29" s="724"/>
      <c r="M29" s="724"/>
      <c r="N29" s="724"/>
      <c r="O29" s="724"/>
      <c r="P29" s="724"/>
      <c r="Q29" s="724"/>
    </row>
    <row r="30" spans="1:17">
      <c r="A30" s="726" t="s">
        <v>375</v>
      </c>
      <c r="B30" s="726"/>
      <c r="C30" s="726"/>
      <c r="D30" s="726"/>
      <c r="E30" s="726"/>
      <c r="F30" s="726"/>
      <c r="G30" s="726"/>
      <c r="H30" s="726"/>
      <c r="I30" s="726"/>
      <c r="J30" s="726"/>
      <c r="K30" s="724"/>
      <c r="L30" s="724"/>
      <c r="M30" s="724"/>
      <c r="N30" s="724"/>
      <c r="O30" s="724"/>
      <c r="P30" s="724"/>
      <c r="Q30" s="724"/>
    </row>
    <row r="31" spans="1:17" ht="15" customHeight="1">
      <c r="A31" s="726" t="s">
        <v>453</v>
      </c>
      <c r="B31" s="726"/>
      <c r="C31" s="726"/>
      <c r="D31" s="726"/>
      <c r="E31" s="726"/>
      <c r="F31" s="726"/>
      <c r="G31" s="726"/>
      <c r="H31" s="726"/>
      <c r="I31" s="726"/>
      <c r="J31" s="726"/>
      <c r="K31" s="724"/>
      <c r="L31" s="724"/>
      <c r="M31" s="724"/>
      <c r="N31" s="724"/>
      <c r="O31" s="724"/>
      <c r="P31" s="724"/>
      <c r="Q31" s="724"/>
    </row>
    <row r="32" spans="1:17" ht="16.5" customHeight="1">
      <c r="A32" s="725" t="s">
        <v>379</v>
      </c>
      <c r="B32" s="725"/>
      <c r="C32" s="725"/>
      <c r="D32" s="725"/>
      <c r="E32" s="725"/>
      <c r="F32" s="725"/>
      <c r="G32" s="725"/>
      <c r="H32" s="725"/>
      <c r="I32" s="725"/>
      <c r="J32" s="725"/>
      <c r="K32" s="724"/>
      <c r="L32" s="724"/>
      <c r="M32" s="724"/>
      <c r="N32" s="724"/>
      <c r="O32" s="724"/>
      <c r="P32" s="724"/>
      <c r="Q32" s="724"/>
    </row>
  </sheetData>
  <mergeCells count="23">
    <mergeCell ref="A25:I25"/>
    <mergeCell ref="J25:Q25"/>
    <mergeCell ref="A26:J26"/>
    <mergeCell ref="K26:Q26"/>
    <mergeCell ref="K27:Q32"/>
    <mergeCell ref="A32:J32"/>
    <mergeCell ref="A27:J27"/>
    <mergeCell ref="A28:J28"/>
    <mergeCell ref="A29:J29"/>
    <mergeCell ref="A30:J30"/>
    <mergeCell ref="A31:J31"/>
    <mergeCell ref="A1:Q1"/>
    <mergeCell ref="A2:Q2"/>
    <mergeCell ref="A4:B4"/>
    <mergeCell ref="P4:Q4"/>
    <mergeCell ref="A5:A7"/>
    <mergeCell ref="B5:B7"/>
    <mergeCell ref="C5:J5"/>
    <mergeCell ref="K5:O5"/>
    <mergeCell ref="C6:J6"/>
    <mergeCell ref="K6:O6"/>
    <mergeCell ref="P7:P8"/>
    <mergeCell ref="Q7:Q8"/>
  </mergeCells>
  <phoneticPr fontId="4" type="noConversion"/>
  <pageMargins left="0.75" right="0.75" top="1" bottom="0.97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3</vt:i4>
      </vt:variant>
    </vt:vector>
  </HeadingPairs>
  <TitlesOfParts>
    <vt:vector size="15" baseType="lpstr">
      <vt:lpstr>1.학교개황 </vt:lpstr>
      <vt:lpstr>2. 유치원 </vt:lpstr>
      <vt:lpstr>3.초등학교 </vt:lpstr>
      <vt:lpstr>4.중학교 </vt:lpstr>
      <vt:lpstr>5.고등학교</vt:lpstr>
      <vt:lpstr>6.적령아동취학</vt:lpstr>
      <vt:lpstr>7.사설학원 및 독서실</vt:lpstr>
      <vt:lpstr>8.공공도서관</vt:lpstr>
      <vt:lpstr>9.문화재</vt:lpstr>
      <vt:lpstr>10. 문화공간</vt:lpstr>
      <vt:lpstr>11.체육시설</vt:lpstr>
      <vt:lpstr>12.언론매체</vt:lpstr>
      <vt:lpstr>'4.중학교 '!Print_Area</vt:lpstr>
      <vt:lpstr>'5.고등학교'!Print_Area</vt:lpstr>
      <vt:lpstr>'6.적령아동취학'!Print_Area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2022-11-10T00:19:01Z</cp:lastPrinted>
  <dcterms:created xsi:type="dcterms:W3CDTF">2009-10-22T01:24:10Z</dcterms:created>
  <dcterms:modified xsi:type="dcterms:W3CDTF">2024-05-13T10:55:04Z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