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55" yWindow="-285" windowWidth="14340" windowHeight="11310" tabRatio="760"/>
  </bookViews>
  <sheets>
    <sheet name="1,2.배출사업장,행정조치" sheetId="171" r:id="rId1"/>
    <sheet name="3.쓰레기수거" sheetId="173" r:id="rId2"/>
    <sheet name="4.청소인력" sheetId="165" r:id="rId3"/>
  </sheets>
  <calcPr calcId="145621"/>
</workbook>
</file>

<file path=xl/calcChain.xml><?xml version="1.0" encoding="utf-8"?>
<calcChain xmlns="http://schemas.openxmlformats.org/spreadsheetml/2006/main">
  <c r="B25" i="165" l="1"/>
  <c r="B13" i="165"/>
  <c r="B26" i="173"/>
  <c r="H14" i="171" l="1"/>
  <c r="B14" i="171"/>
</calcChain>
</file>

<file path=xl/comments1.xml><?xml version="1.0" encoding="utf-8"?>
<comments xmlns="http://schemas.openxmlformats.org/spreadsheetml/2006/main">
  <authors>
    <author>user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시청자료에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담당자가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확인함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시청자료에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담당자가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확인함</t>
        </r>
      </text>
    </comment>
  </commentList>
</comments>
</file>

<file path=xl/sharedStrings.xml><?xml version="1.0" encoding="utf-8"?>
<sst xmlns="http://schemas.openxmlformats.org/spreadsheetml/2006/main" count="316" uniqueCount="144">
  <si>
    <t>Total</t>
  </si>
  <si>
    <t>Others</t>
  </si>
  <si>
    <t>계</t>
  </si>
  <si>
    <t>Waste Collection and Disposal</t>
  </si>
  <si>
    <t>단위:명, 톤, 대</t>
  </si>
  <si>
    <t>Year</t>
  </si>
  <si>
    <t>Population ratio in the waste-collected area</t>
  </si>
  <si>
    <t>Disposal ratio</t>
  </si>
  <si>
    <t>면  적</t>
  </si>
  <si>
    <t>Area</t>
  </si>
  <si>
    <t>인  구</t>
  </si>
  <si>
    <t>Population</t>
  </si>
  <si>
    <t>수 거 처 리</t>
  </si>
  <si>
    <t>By type of waste disposal</t>
  </si>
  <si>
    <t>지방자치단체</t>
  </si>
  <si>
    <t>Local Gov.</t>
  </si>
  <si>
    <t>대   행   업   체</t>
  </si>
  <si>
    <t>Service company</t>
  </si>
  <si>
    <t>자가처리업소</t>
  </si>
  <si>
    <t>Self-managed workplace</t>
  </si>
  <si>
    <t>매립</t>
  </si>
  <si>
    <t>Landfill</t>
  </si>
  <si>
    <t>소각</t>
  </si>
  <si>
    <t>재활용</t>
  </si>
  <si>
    <t>Recycling</t>
  </si>
  <si>
    <t>기타</t>
  </si>
  <si>
    <t>인원</t>
  </si>
  <si>
    <t>Workers</t>
  </si>
  <si>
    <t>차량</t>
  </si>
  <si>
    <t>Vehicle</t>
  </si>
  <si>
    <t>손수레</t>
  </si>
  <si>
    <t>Handcars</t>
  </si>
  <si>
    <t>중장비</t>
  </si>
  <si>
    <t>Heavy Machinery</t>
  </si>
  <si>
    <t>4. 청소장비 및 인력</t>
  </si>
  <si>
    <t>Cleaning Equipments and Laborers</t>
  </si>
  <si>
    <t>연  별</t>
  </si>
  <si>
    <t>덤프차량</t>
  </si>
  <si>
    <t>Dump Truck</t>
  </si>
  <si>
    <t>압축진개차</t>
  </si>
  <si>
    <t>Compression</t>
  </si>
  <si>
    <t>화물차량</t>
  </si>
  <si>
    <t>Truck</t>
  </si>
  <si>
    <t>손 수 레</t>
  </si>
  <si>
    <t>Bicycle Car</t>
  </si>
  <si>
    <t>기타장비</t>
  </si>
  <si>
    <t>Others Equipments</t>
  </si>
  <si>
    <t>운전원</t>
  </si>
  <si>
    <t>Driving Laborer</t>
  </si>
  <si>
    <t>가로인부</t>
  </si>
  <si>
    <t>Street Laborer</t>
  </si>
  <si>
    <t>승차인부</t>
  </si>
  <si>
    <t>Car Laborer</t>
  </si>
  <si>
    <t>기타인원</t>
  </si>
  <si>
    <t>Others Laborer</t>
  </si>
  <si>
    <t>-</t>
  </si>
  <si>
    <t>Environmental Pollutant Emitting Facilities</t>
  </si>
  <si>
    <t>단위:개소</t>
  </si>
  <si>
    <t>Unit:place</t>
  </si>
  <si>
    <t>소음및</t>
  </si>
  <si>
    <t>Air pollution(gas, dust, soot and bad smell)</t>
  </si>
  <si>
    <t>Water pollution(waste water)</t>
  </si>
  <si>
    <t>진동</t>
  </si>
  <si>
    <t>1  종</t>
  </si>
  <si>
    <t>2  종</t>
  </si>
  <si>
    <t>3  종</t>
  </si>
  <si>
    <t>4  종</t>
  </si>
  <si>
    <t>5  종</t>
  </si>
  <si>
    <t>Noise &amp;</t>
  </si>
  <si>
    <t>vibration</t>
  </si>
  <si>
    <t>Inspection and Administrative Measures for Environmental Pollutant Emitting Facilities</t>
  </si>
  <si>
    <t>단위:개소, 건</t>
  </si>
  <si>
    <t>배출업소</t>
  </si>
  <si>
    <t>단속업소</t>
  </si>
  <si>
    <t>위반업소</t>
  </si>
  <si>
    <t>행    정    처    분    내    역</t>
  </si>
  <si>
    <t>Administrative actions taken</t>
  </si>
  <si>
    <t>Number of pollutant emitting facilities</t>
  </si>
  <si>
    <t>Number of establishment inspected</t>
  </si>
  <si>
    <t>Number of violation</t>
  </si>
  <si>
    <t>Warnings</t>
  </si>
  <si>
    <t>Order of repair</t>
  </si>
  <si>
    <t>Abolish</t>
  </si>
  <si>
    <t>1. 환경오염물질 배출사업장</t>
    <phoneticPr fontId="2" type="noConversion"/>
  </si>
  <si>
    <t>대기 (가스, 먼지, 매연 및 악취)</t>
    <phoneticPr fontId="2" type="noConversion"/>
  </si>
  <si>
    <t>수   질 (폐 수)</t>
    <phoneticPr fontId="2" type="noConversion"/>
  </si>
  <si>
    <t>Class1</t>
    <phoneticPr fontId="2" type="noConversion"/>
  </si>
  <si>
    <t>Class2</t>
    <phoneticPr fontId="2" type="noConversion"/>
  </si>
  <si>
    <t>Class3</t>
    <phoneticPr fontId="2" type="noConversion"/>
  </si>
  <si>
    <t>Class4</t>
    <phoneticPr fontId="2" type="noConversion"/>
  </si>
  <si>
    <t>Class5</t>
    <phoneticPr fontId="2" type="noConversion"/>
  </si>
  <si>
    <t>-</t>
    <phoneticPr fontId="2" type="noConversion"/>
  </si>
  <si>
    <t>2. 환경오염배출사업장 단속 및 행정조치</t>
    <phoneticPr fontId="2" type="noConversion"/>
  </si>
  <si>
    <t>Unit:place, case</t>
    <phoneticPr fontId="2" type="noConversion"/>
  </si>
  <si>
    <t>병과고발</t>
    <phoneticPr fontId="2" type="noConversion"/>
  </si>
  <si>
    <t>경 고</t>
    <phoneticPr fontId="2" type="noConversion"/>
  </si>
  <si>
    <t>개 선
명 령</t>
    <phoneticPr fontId="2" type="noConversion"/>
  </si>
  <si>
    <t>조 업
정 지</t>
    <phoneticPr fontId="2" type="noConversion"/>
  </si>
  <si>
    <t>사 용
중 지</t>
    <phoneticPr fontId="2" type="noConversion"/>
  </si>
  <si>
    <t>허 가
취 소</t>
    <phoneticPr fontId="2" type="noConversion"/>
  </si>
  <si>
    <t>폐 쇄
명 령</t>
    <phoneticPr fontId="2" type="noConversion"/>
  </si>
  <si>
    <t>순 수
고 발</t>
    <phoneticPr fontId="2" type="noConversion"/>
  </si>
  <si>
    <t>기 타</t>
    <phoneticPr fontId="2" type="noConversion"/>
  </si>
  <si>
    <t>Accusation with administratiove measures</t>
    <phoneticPr fontId="2" type="noConversion"/>
  </si>
  <si>
    <t>Temporary
suspension</t>
    <phoneticPr fontId="2" type="noConversion"/>
  </si>
  <si>
    <t>suspencion of use</t>
    <phoneticPr fontId="2" type="noConversion"/>
  </si>
  <si>
    <t>Licence
revoked</t>
    <phoneticPr fontId="2" type="noConversion"/>
  </si>
  <si>
    <t>Accusation</t>
    <phoneticPr fontId="2" type="noConversion"/>
  </si>
  <si>
    <t>자료:환경위생과</t>
    <phoneticPr fontId="2" type="noConversion"/>
  </si>
  <si>
    <t>Source:Environment &amp; Public Sanitation Division</t>
    <phoneticPr fontId="2" type="noConversion"/>
  </si>
  <si>
    <t>3. 쓰레기 수거</t>
    <phoneticPr fontId="2" type="noConversion"/>
  </si>
  <si>
    <t>Unit:person,ton/day,each</t>
    <phoneticPr fontId="2" type="noConversion"/>
  </si>
  <si>
    <t>연 별</t>
    <phoneticPr fontId="2" type="noConversion"/>
  </si>
  <si>
    <t>행정구역(A)
Administrative area</t>
    <phoneticPr fontId="2" type="noConversion"/>
  </si>
  <si>
    <t>청소구역(B)
Waste-collected area</t>
    <phoneticPr fontId="2" type="noConversion"/>
  </si>
  <si>
    <t>수거지 인구율 
(B/A)</t>
    <phoneticPr fontId="2" type="noConversion"/>
  </si>
  <si>
    <t>수거율 (D/C)  %</t>
    <phoneticPr fontId="2" type="noConversion"/>
  </si>
  <si>
    <t>Amount of discharged waste</t>
    <phoneticPr fontId="2" type="noConversion"/>
  </si>
  <si>
    <t>Amount of waste disposal</t>
    <phoneticPr fontId="2" type="noConversion"/>
  </si>
  <si>
    <t>단위:대,명</t>
  </si>
  <si>
    <t>Unit:Vehicle, Person</t>
    <phoneticPr fontId="2" type="noConversion"/>
  </si>
  <si>
    <t>장  비  Equipment</t>
    <phoneticPr fontId="2" type="noConversion"/>
  </si>
  <si>
    <t>인  력  Laborers</t>
    <phoneticPr fontId="2" type="noConversion"/>
  </si>
  <si>
    <r>
      <t>배출량 (C)</t>
    </r>
    <r>
      <rPr>
        <sz val="9"/>
        <color indexed="8"/>
        <rFont val="맑은 고딕"/>
        <family val="3"/>
        <charset val="129"/>
      </rPr>
      <t xml:space="preserve">
톤/일</t>
    </r>
    <phoneticPr fontId="2" type="noConversion"/>
  </si>
  <si>
    <t>연별</t>
    <phoneticPr fontId="2" type="noConversion"/>
  </si>
  <si>
    <t xml:space="preserve">Year </t>
    <phoneticPr fontId="2" type="noConversion"/>
  </si>
  <si>
    <t>Year</t>
    <phoneticPr fontId="2" type="noConversion"/>
  </si>
  <si>
    <r>
      <t>처리량</t>
    </r>
    <r>
      <rPr>
        <vertAlign val="superscript"/>
        <sz val="9"/>
        <color indexed="8"/>
        <rFont val="맑은 고딕"/>
        <family val="3"/>
        <charset val="129"/>
      </rPr>
      <t xml:space="preserve">1) </t>
    </r>
    <r>
      <rPr>
        <sz val="9"/>
        <color indexed="8"/>
        <rFont val="맑은 고딕"/>
        <family val="3"/>
        <charset val="129"/>
      </rPr>
      <t>(D)  
톤/일</t>
    </r>
    <phoneticPr fontId="2" type="noConversion"/>
  </si>
  <si>
    <t>연 별</t>
    <phoneticPr fontId="2" type="noConversion"/>
  </si>
  <si>
    <t>장    비
Equipment</t>
    <phoneticPr fontId="2" type="noConversion"/>
  </si>
  <si>
    <t>Incineration</t>
    <phoneticPr fontId="2" type="noConversion"/>
  </si>
  <si>
    <t>주: 1) 구청 직접 수거하는 쓰레기 처리량 (자가처리업소 배출·처리량 제외)</t>
    <phoneticPr fontId="2" type="noConversion"/>
  </si>
  <si>
    <t>Vehicle</t>
    <phoneticPr fontId="2" type="noConversion"/>
  </si>
  <si>
    <t>…</t>
  </si>
  <si>
    <t>-</t>
    <phoneticPr fontId="2" type="noConversion"/>
  </si>
  <si>
    <t>자료:자원순환과</t>
    <phoneticPr fontId="2" type="noConversion"/>
  </si>
  <si>
    <t>Resource Recirculation Division</t>
    <phoneticPr fontId="2" type="noConversion"/>
  </si>
  <si>
    <t>자료:자원순환과</t>
    <phoneticPr fontId="2" type="noConversion"/>
  </si>
  <si>
    <t>Resource Recirculation Division</t>
    <phoneticPr fontId="2" type="noConversion"/>
  </si>
  <si>
    <t>-</t>
    <phoneticPr fontId="2" type="noConversion"/>
  </si>
  <si>
    <t>-</t>
    <phoneticPr fontId="2" type="noConversion"/>
  </si>
  <si>
    <t>…</t>
    <phoneticPr fontId="2" type="noConversion"/>
  </si>
  <si>
    <t>-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</si>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</sst>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9"/>
      <color indexed="8"/>
      <name val="돋움"/>
      <family val="3"/>
      <charset val="129"/>
    </font>
    <font>
      <b/>
      <sz val="9"/>
      <name val="돋움"/>
      <family val="3"/>
      <charset val="129"/>
    </font>
    <font>
      <sz val="10"/>
      <color indexed="8"/>
      <name val="HY견명조"/>
      <family val="1"/>
      <charset val="129"/>
    </font>
    <font>
      <b/>
      <sz val="11"/>
      <name val="돋움"/>
      <family val="3"/>
      <charset val="129"/>
    </font>
    <font>
      <sz val="9"/>
      <color indexed="8"/>
      <name val="맑은 고딕"/>
      <family val="3"/>
      <charset val="129"/>
    </font>
    <font>
      <vertAlign val="superscript"/>
      <sz val="9"/>
      <color indexed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sz val="8.8000000000000007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11.2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8.800000000000000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2" xfId="0" applyFont="1" applyBorder="1" applyAlignment="1">
      <alignment vertical="top" wrapText="1"/>
    </xf>
    <xf numFmtId="0" fontId="27" fillId="0" borderId="7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16" fillId="0" borderId="3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tabSelected="1" topLeftCell="A7" workbookViewId="0">
      <selection activeCell="A16" sqref="A16:I16"/>
    </sheetView>
  </sheetViews>
  <sheetFormatPr defaultRowHeight="13.5"/>
  <cols>
    <col min="1" max="1" width="7.21875" customWidth="1"/>
    <col min="2" max="2" width="4" customWidth="1"/>
    <col min="3" max="3" width="4.44140625" customWidth="1"/>
    <col min="4" max="5" width="4.21875" customWidth="1"/>
    <col min="6" max="7" width="4.44140625" customWidth="1"/>
    <col min="8" max="8" width="4.77734375" customWidth="1"/>
    <col min="9" max="13" width="4.88671875" customWidth="1"/>
    <col min="14" max="14" width="4.5546875" customWidth="1"/>
    <col min="15" max="15" width="9.109375" customWidth="1"/>
  </cols>
  <sheetData>
    <row r="1" spans="1:15" ht="22.5">
      <c r="A1" s="124" t="s">
        <v>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22.5">
      <c r="A2" s="124" t="s">
        <v>56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8.75">
      <c r="A3" s="1"/>
    </row>
    <row r="4" spans="1:15" ht="14.25" thickBot="1">
      <c r="A4" s="126" t="s">
        <v>57</v>
      </c>
      <c r="B4" s="126"/>
      <c r="C4" s="126"/>
      <c r="D4" s="7"/>
      <c r="E4" s="7"/>
      <c r="F4" s="7"/>
      <c r="G4" s="7"/>
      <c r="H4" s="7"/>
      <c r="I4" s="7"/>
      <c r="J4" s="7"/>
      <c r="K4" s="7"/>
      <c r="L4" s="18"/>
      <c r="M4" s="18"/>
      <c r="N4" s="18"/>
      <c r="O4" s="19" t="s">
        <v>58</v>
      </c>
    </row>
    <row r="5" spans="1:15" ht="20.25" customHeight="1">
      <c r="A5" s="120" t="s">
        <v>124</v>
      </c>
      <c r="B5" s="108" t="s">
        <v>84</v>
      </c>
      <c r="C5" s="123"/>
      <c r="D5" s="123"/>
      <c r="E5" s="123"/>
      <c r="F5" s="123"/>
      <c r="G5" s="120"/>
      <c r="H5" s="108" t="s">
        <v>85</v>
      </c>
      <c r="I5" s="123"/>
      <c r="J5" s="123"/>
      <c r="K5" s="123"/>
      <c r="L5" s="123"/>
      <c r="M5" s="135"/>
      <c r="N5" s="123" t="s">
        <v>59</v>
      </c>
      <c r="O5" s="123"/>
    </row>
    <row r="6" spans="1:15" ht="24.75" customHeight="1">
      <c r="A6" s="112"/>
      <c r="B6" s="113" t="s">
        <v>60</v>
      </c>
      <c r="C6" s="132"/>
      <c r="D6" s="132"/>
      <c r="E6" s="132"/>
      <c r="F6" s="132"/>
      <c r="G6" s="114"/>
      <c r="H6" s="113" t="s">
        <v>61</v>
      </c>
      <c r="I6" s="132"/>
      <c r="J6" s="132"/>
      <c r="K6" s="132"/>
      <c r="L6" s="132"/>
      <c r="M6" s="136"/>
      <c r="N6" s="105" t="s">
        <v>62</v>
      </c>
      <c r="O6" s="105"/>
    </row>
    <row r="7" spans="1:15" ht="20.25" customHeight="1">
      <c r="A7" s="112" t="s">
        <v>125</v>
      </c>
      <c r="B7" s="44" t="s">
        <v>2</v>
      </c>
      <c r="C7" s="48" t="s">
        <v>63</v>
      </c>
      <c r="D7" s="50" t="s">
        <v>64</v>
      </c>
      <c r="E7" s="50" t="s">
        <v>65</v>
      </c>
      <c r="F7" s="50" t="s">
        <v>66</v>
      </c>
      <c r="G7" s="50" t="s">
        <v>67</v>
      </c>
      <c r="H7" s="44" t="s">
        <v>2</v>
      </c>
      <c r="I7" s="48" t="s">
        <v>63</v>
      </c>
      <c r="J7" s="50" t="s">
        <v>64</v>
      </c>
      <c r="K7" s="48" t="s">
        <v>65</v>
      </c>
      <c r="L7" s="50" t="s">
        <v>66</v>
      </c>
      <c r="M7" s="20" t="s">
        <v>67</v>
      </c>
      <c r="N7" s="132" t="s">
        <v>68</v>
      </c>
      <c r="O7" s="132"/>
    </row>
    <row r="8" spans="1:15" ht="20.25" customHeight="1">
      <c r="A8" s="111"/>
      <c r="B8" s="39" t="s">
        <v>0</v>
      </c>
      <c r="C8" s="38" t="s">
        <v>86</v>
      </c>
      <c r="D8" s="39" t="s">
        <v>87</v>
      </c>
      <c r="E8" s="39" t="s">
        <v>88</v>
      </c>
      <c r="F8" s="39" t="s">
        <v>89</v>
      </c>
      <c r="G8" s="39" t="s">
        <v>90</v>
      </c>
      <c r="H8" s="39" t="s">
        <v>0</v>
      </c>
      <c r="I8" s="38" t="s">
        <v>86</v>
      </c>
      <c r="J8" s="39" t="s">
        <v>87</v>
      </c>
      <c r="K8" s="38" t="s">
        <v>88</v>
      </c>
      <c r="L8" s="39" t="s">
        <v>89</v>
      </c>
      <c r="M8" s="39" t="s">
        <v>90</v>
      </c>
      <c r="N8" s="119" t="s">
        <v>69</v>
      </c>
      <c r="O8" s="133"/>
    </row>
    <row r="9" spans="1:15">
      <c r="A9" s="10"/>
      <c r="B9" s="34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4"/>
      <c r="O9" s="31"/>
    </row>
    <row r="10" spans="1:15" ht="25.5" customHeight="1">
      <c r="A10" s="27">
        <v>2017</v>
      </c>
      <c r="B10" s="90">
        <v>18</v>
      </c>
      <c r="C10" s="16" t="s">
        <v>55</v>
      </c>
      <c r="D10" s="16" t="s">
        <v>55</v>
      </c>
      <c r="E10" s="16" t="s">
        <v>55</v>
      </c>
      <c r="F10" s="90">
        <v>4</v>
      </c>
      <c r="G10" s="16">
        <v>14</v>
      </c>
      <c r="H10" s="90">
        <v>8</v>
      </c>
      <c r="I10" s="16" t="s">
        <v>55</v>
      </c>
      <c r="J10" s="16" t="s">
        <v>55</v>
      </c>
      <c r="K10" s="16" t="s">
        <v>55</v>
      </c>
      <c r="L10" s="90">
        <v>1</v>
      </c>
      <c r="M10" s="90">
        <v>7</v>
      </c>
      <c r="N10" s="134" t="s">
        <v>139</v>
      </c>
      <c r="O10" s="134"/>
    </row>
    <row r="11" spans="1:15" ht="25.5" customHeight="1">
      <c r="A11" s="27">
        <v>2018</v>
      </c>
      <c r="B11" s="90">
        <v>17</v>
      </c>
      <c r="C11" s="16" t="s">
        <v>55</v>
      </c>
      <c r="D11" s="16" t="s">
        <v>55</v>
      </c>
      <c r="E11" s="16" t="s">
        <v>55</v>
      </c>
      <c r="F11" s="90">
        <v>4</v>
      </c>
      <c r="G11" s="16">
        <v>13</v>
      </c>
      <c r="H11" s="90">
        <v>8</v>
      </c>
      <c r="I11" s="16" t="s">
        <v>55</v>
      </c>
      <c r="J11" s="16" t="s">
        <v>55</v>
      </c>
      <c r="K11" s="16" t="s">
        <v>55</v>
      </c>
      <c r="L11" s="90">
        <v>1</v>
      </c>
      <c r="M11" s="90">
        <v>7</v>
      </c>
      <c r="N11" s="130" t="s">
        <v>134</v>
      </c>
      <c r="O11" s="130"/>
    </row>
    <row r="12" spans="1:15" ht="25.5" customHeight="1">
      <c r="A12" s="27">
        <v>2019</v>
      </c>
      <c r="B12" s="90">
        <v>16</v>
      </c>
      <c r="C12" s="16" t="s">
        <v>55</v>
      </c>
      <c r="D12" s="16" t="s">
        <v>55</v>
      </c>
      <c r="E12" s="16" t="s">
        <v>55</v>
      </c>
      <c r="F12" s="90">
        <v>4</v>
      </c>
      <c r="G12" s="16">
        <v>12</v>
      </c>
      <c r="H12" s="90">
        <v>8</v>
      </c>
      <c r="I12" s="16" t="s">
        <v>55</v>
      </c>
      <c r="J12" s="16" t="s">
        <v>55</v>
      </c>
      <c r="K12" s="16" t="s">
        <v>55</v>
      </c>
      <c r="L12" s="90">
        <v>1</v>
      </c>
      <c r="M12" s="90">
        <v>7</v>
      </c>
      <c r="N12" s="130" t="s">
        <v>91</v>
      </c>
      <c r="O12" s="130"/>
    </row>
    <row r="13" spans="1:15" s="28" customFormat="1" ht="25.5" customHeight="1">
      <c r="A13" s="27">
        <v>2020</v>
      </c>
      <c r="B13" s="84">
        <v>16</v>
      </c>
      <c r="C13" s="16" t="s">
        <v>55</v>
      </c>
      <c r="D13" s="16" t="s">
        <v>55</v>
      </c>
      <c r="E13" s="16" t="s">
        <v>55</v>
      </c>
      <c r="F13" s="84">
        <v>4</v>
      </c>
      <c r="G13" s="16">
        <v>12</v>
      </c>
      <c r="H13" s="84">
        <v>7</v>
      </c>
      <c r="I13" s="16" t="s">
        <v>55</v>
      </c>
      <c r="J13" s="16" t="s">
        <v>55</v>
      </c>
      <c r="K13" s="16" t="s">
        <v>55</v>
      </c>
      <c r="L13" s="84">
        <v>1</v>
      </c>
      <c r="M13" s="84">
        <v>6</v>
      </c>
      <c r="N13" s="130" t="s">
        <v>91</v>
      </c>
      <c r="O13" s="130"/>
    </row>
    <row r="14" spans="1:15" ht="25.5" customHeight="1">
      <c r="A14" s="92">
        <v>2021</v>
      </c>
      <c r="B14" s="94">
        <f>SUM(C14:G14)</f>
        <v>17</v>
      </c>
      <c r="C14" s="95" t="s">
        <v>140</v>
      </c>
      <c r="D14" s="95" t="s">
        <v>140</v>
      </c>
      <c r="E14" s="95" t="s">
        <v>140</v>
      </c>
      <c r="F14" s="94">
        <v>5</v>
      </c>
      <c r="G14" s="95">
        <v>12</v>
      </c>
      <c r="H14" s="94">
        <f>SUM(I14:M14)</f>
        <v>6</v>
      </c>
      <c r="I14" s="95" t="s">
        <v>140</v>
      </c>
      <c r="J14" s="95" t="s">
        <v>140</v>
      </c>
      <c r="K14" s="95" t="s">
        <v>140</v>
      </c>
      <c r="L14" s="94">
        <v>1</v>
      </c>
      <c r="M14" s="94">
        <v>5</v>
      </c>
      <c r="N14" s="131" t="s">
        <v>140</v>
      </c>
      <c r="O14" s="131"/>
    </row>
    <row r="15" spans="1:15" ht="14.25" thickBot="1">
      <c r="A15" s="21"/>
      <c r="B15" s="73"/>
      <c r="C15" s="74"/>
      <c r="D15" s="74"/>
      <c r="E15" s="74"/>
      <c r="F15" s="74"/>
      <c r="G15" s="74"/>
      <c r="H15" s="74"/>
      <c r="I15" s="22"/>
      <c r="J15" s="22"/>
      <c r="K15" s="22"/>
      <c r="L15" s="22"/>
      <c r="M15" s="22"/>
      <c r="N15" s="22"/>
      <c r="O15" s="22"/>
    </row>
    <row r="16" spans="1:15" ht="18.75" customHeigh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5" ht="22.5">
      <c r="A17" s="124" t="s">
        <v>92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1:15" ht="18.75" customHeight="1">
      <c r="A18" s="125" t="s">
        <v>70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5" ht="16.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17.25" customHeight="1" thickBot="1">
      <c r="A20" s="126" t="s">
        <v>71</v>
      </c>
      <c r="B20" s="126"/>
      <c r="C20" s="127"/>
      <c r="D20" s="127"/>
      <c r="E20" s="127"/>
      <c r="F20" s="127"/>
      <c r="G20" s="128"/>
      <c r="H20" s="128"/>
      <c r="I20" s="128"/>
      <c r="J20" s="129"/>
      <c r="K20" s="129"/>
      <c r="L20" s="129"/>
      <c r="M20" s="42"/>
      <c r="N20" s="24"/>
      <c r="O20" s="19" t="s">
        <v>93</v>
      </c>
    </row>
    <row r="21" spans="1:15" ht="18.75" customHeight="1">
      <c r="A21" s="120" t="s">
        <v>124</v>
      </c>
      <c r="B21" s="108" t="s">
        <v>72</v>
      </c>
      <c r="C21" s="120"/>
      <c r="D21" s="108" t="s">
        <v>73</v>
      </c>
      <c r="E21" s="120"/>
      <c r="F21" s="121" t="s">
        <v>74</v>
      </c>
      <c r="G21" s="108" t="s">
        <v>75</v>
      </c>
      <c r="H21" s="123"/>
      <c r="I21" s="123"/>
      <c r="J21" s="123"/>
      <c r="K21" s="123"/>
      <c r="L21" s="123"/>
      <c r="M21" s="123"/>
      <c r="N21" s="120"/>
      <c r="O21" s="108" t="s">
        <v>94</v>
      </c>
    </row>
    <row r="22" spans="1:15" ht="18.75" customHeight="1">
      <c r="A22" s="112"/>
      <c r="B22" s="104"/>
      <c r="C22" s="112"/>
      <c r="D22" s="104"/>
      <c r="E22" s="112"/>
      <c r="F22" s="122"/>
      <c r="G22" s="109" t="s">
        <v>76</v>
      </c>
      <c r="H22" s="110"/>
      <c r="I22" s="110"/>
      <c r="J22" s="110"/>
      <c r="K22" s="110"/>
      <c r="L22" s="110"/>
      <c r="M22" s="110"/>
      <c r="N22" s="111"/>
      <c r="O22" s="104"/>
    </row>
    <row r="23" spans="1:15" ht="30" customHeight="1">
      <c r="A23" s="112" t="s">
        <v>126</v>
      </c>
      <c r="B23" s="113" t="s">
        <v>77</v>
      </c>
      <c r="C23" s="114"/>
      <c r="D23" s="113" t="s">
        <v>78</v>
      </c>
      <c r="E23" s="114"/>
      <c r="F23" s="117" t="s">
        <v>79</v>
      </c>
      <c r="G23" s="50" t="s">
        <v>95</v>
      </c>
      <c r="H23" s="50" t="s">
        <v>96</v>
      </c>
      <c r="I23" s="48" t="s">
        <v>97</v>
      </c>
      <c r="J23" s="48" t="s">
        <v>98</v>
      </c>
      <c r="K23" s="48" t="s">
        <v>99</v>
      </c>
      <c r="L23" s="50" t="s">
        <v>100</v>
      </c>
      <c r="M23" s="50" t="s">
        <v>101</v>
      </c>
      <c r="N23" s="50" t="s">
        <v>102</v>
      </c>
      <c r="O23" s="113" t="s">
        <v>103</v>
      </c>
    </row>
    <row r="24" spans="1:15" ht="60.75" customHeight="1">
      <c r="A24" s="111"/>
      <c r="B24" s="115"/>
      <c r="C24" s="116"/>
      <c r="D24" s="115"/>
      <c r="E24" s="116"/>
      <c r="F24" s="118"/>
      <c r="G24" s="46" t="s">
        <v>80</v>
      </c>
      <c r="H24" s="46" t="s">
        <v>81</v>
      </c>
      <c r="I24" s="40" t="s">
        <v>104</v>
      </c>
      <c r="J24" s="40" t="s">
        <v>105</v>
      </c>
      <c r="K24" s="40" t="s">
        <v>106</v>
      </c>
      <c r="L24" s="46" t="s">
        <v>82</v>
      </c>
      <c r="M24" s="46" t="s">
        <v>107</v>
      </c>
      <c r="N24" s="46" t="s">
        <v>1</v>
      </c>
      <c r="O24" s="119"/>
    </row>
    <row r="25" spans="1:15">
      <c r="A25" s="10"/>
      <c r="B25" s="34"/>
      <c r="C25" s="31"/>
      <c r="D25" s="31"/>
      <c r="E25" s="4"/>
      <c r="F25" s="4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25.5" customHeight="1">
      <c r="A26" s="83">
        <v>2017</v>
      </c>
      <c r="B26" s="104">
        <v>26</v>
      </c>
      <c r="C26" s="105"/>
      <c r="D26" s="105">
        <v>24</v>
      </c>
      <c r="E26" s="105"/>
      <c r="F26" s="82" t="s">
        <v>55</v>
      </c>
      <c r="G26" s="82" t="s">
        <v>55</v>
      </c>
      <c r="H26" s="82" t="s">
        <v>55</v>
      </c>
      <c r="I26" s="82" t="s">
        <v>55</v>
      </c>
      <c r="J26" s="82" t="s">
        <v>55</v>
      </c>
      <c r="K26" s="82" t="s">
        <v>55</v>
      </c>
      <c r="L26" s="82" t="s">
        <v>55</v>
      </c>
      <c r="M26" s="82" t="s">
        <v>133</v>
      </c>
      <c r="N26" s="82" t="s">
        <v>55</v>
      </c>
      <c r="O26" s="82" t="s">
        <v>55</v>
      </c>
    </row>
    <row r="27" spans="1:15" ht="25.5" customHeight="1">
      <c r="A27" s="83">
        <v>2018</v>
      </c>
      <c r="B27" s="104">
        <v>24</v>
      </c>
      <c r="C27" s="105"/>
      <c r="D27" s="105">
        <v>19</v>
      </c>
      <c r="E27" s="105"/>
      <c r="F27" s="82" t="s">
        <v>55</v>
      </c>
      <c r="G27" s="82" t="s">
        <v>55</v>
      </c>
      <c r="H27" s="82" t="s">
        <v>55</v>
      </c>
      <c r="I27" s="82" t="s">
        <v>55</v>
      </c>
      <c r="J27" s="82" t="s">
        <v>55</v>
      </c>
      <c r="K27" s="82" t="s">
        <v>55</v>
      </c>
      <c r="L27" s="82" t="s">
        <v>55</v>
      </c>
      <c r="M27" s="82" t="s">
        <v>133</v>
      </c>
      <c r="N27" s="82" t="s">
        <v>55</v>
      </c>
      <c r="O27" s="82" t="s">
        <v>55</v>
      </c>
    </row>
    <row r="28" spans="1:15" ht="25.5" customHeight="1">
      <c r="A28" s="83">
        <v>2019</v>
      </c>
      <c r="B28" s="104">
        <v>24</v>
      </c>
      <c r="C28" s="105"/>
      <c r="D28" s="105">
        <v>24</v>
      </c>
      <c r="E28" s="105"/>
      <c r="F28" s="82" t="s">
        <v>55</v>
      </c>
      <c r="G28" s="82" t="s">
        <v>55</v>
      </c>
      <c r="H28" s="82" t="s">
        <v>55</v>
      </c>
      <c r="I28" s="82" t="s">
        <v>55</v>
      </c>
      <c r="J28" s="82" t="s">
        <v>55</v>
      </c>
      <c r="K28" s="82" t="s">
        <v>55</v>
      </c>
      <c r="L28" s="82" t="s">
        <v>55</v>
      </c>
      <c r="M28" s="82" t="s">
        <v>133</v>
      </c>
      <c r="N28" s="82" t="s">
        <v>55</v>
      </c>
      <c r="O28" s="82" t="s">
        <v>55</v>
      </c>
    </row>
    <row r="29" spans="1:15" s="28" customFormat="1" ht="25.5" customHeight="1">
      <c r="A29" s="83">
        <v>2020</v>
      </c>
      <c r="B29" s="104">
        <v>23</v>
      </c>
      <c r="C29" s="105"/>
      <c r="D29" s="105">
        <v>19</v>
      </c>
      <c r="E29" s="105"/>
      <c r="F29" s="82" t="s">
        <v>55</v>
      </c>
      <c r="G29" s="82" t="s">
        <v>55</v>
      </c>
      <c r="H29" s="82" t="s">
        <v>55</v>
      </c>
      <c r="I29" s="82" t="s">
        <v>55</v>
      </c>
      <c r="J29" s="82" t="s">
        <v>55</v>
      </c>
      <c r="K29" s="82" t="s">
        <v>55</v>
      </c>
      <c r="L29" s="82" t="s">
        <v>55</v>
      </c>
      <c r="M29" s="82" t="s">
        <v>133</v>
      </c>
      <c r="N29" s="82" t="s">
        <v>55</v>
      </c>
      <c r="O29" s="82" t="s">
        <v>55</v>
      </c>
    </row>
    <row r="30" spans="1:15" s="29" customFormat="1" ht="25.5" customHeight="1">
      <c r="A30" s="92">
        <v>2021</v>
      </c>
      <c r="B30" s="106">
        <v>23</v>
      </c>
      <c r="C30" s="107"/>
      <c r="D30" s="107">
        <v>17</v>
      </c>
      <c r="E30" s="107"/>
      <c r="F30" s="93">
        <v>1</v>
      </c>
      <c r="G30" s="93" t="s">
        <v>140</v>
      </c>
      <c r="H30" s="93">
        <v>1</v>
      </c>
      <c r="I30" s="93" t="s">
        <v>140</v>
      </c>
      <c r="J30" s="93" t="s">
        <v>140</v>
      </c>
      <c r="K30" s="93" t="s">
        <v>140</v>
      </c>
      <c r="L30" s="93" t="s">
        <v>140</v>
      </c>
      <c r="M30" s="93" t="s">
        <v>141</v>
      </c>
      <c r="N30" s="93" t="s">
        <v>140</v>
      </c>
      <c r="O30" s="93" t="s">
        <v>140</v>
      </c>
    </row>
    <row r="31" spans="1:15" ht="14.25" thickBot="1">
      <c r="A31" s="21"/>
      <c r="B31" s="25"/>
      <c r="C31" s="8"/>
      <c r="D31" s="8"/>
      <c r="E31" s="8"/>
      <c r="F31" s="8"/>
      <c r="G31" s="8"/>
      <c r="H31" s="8"/>
      <c r="I31" s="8"/>
      <c r="J31" s="8"/>
      <c r="K31" s="8"/>
      <c r="L31" s="26"/>
      <c r="M31" s="26"/>
      <c r="N31" s="26"/>
      <c r="O31" s="5"/>
    </row>
    <row r="32" spans="1:15" ht="16.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3"/>
      <c r="M32" s="33"/>
      <c r="N32" s="24"/>
      <c r="O32" s="24"/>
    </row>
    <row r="33" spans="1:15" ht="16.5">
      <c r="A33" s="4" t="s">
        <v>108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47" t="s">
        <v>109</v>
      </c>
    </row>
  </sheetData>
  <mergeCells count="49">
    <mergeCell ref="A1:O1"/>
    <mergeCell ref="A2:O2"/>
    <mergeCell ref="A4:C4"/>
    <mergeCell ref="B5:G5"/>
    <mergeCell ref="H5:M5"/>
    <mergeCell ref="N5:O5"/>
    <mergeCell ref="A5:A6"/>
    <mergeCell ref="B6:G6"/>
    <mergeCell ref="H6:M6"/>
    <mergeCell ref="N6:O6"/>
    <mergeCell ref="N13:O13"/>
    <mergeCell ref="N14:O14"/>
    <mergeCell ref="A16:I16"/>
    <mergeCell ref="J16:O16"/>
    <mergeCell ref="A7:A8"/>
    <mergeCell ref="N7:O7"/>
    <mergeCell ref="N8:O8"/>
    <mergeCell ref="N12:O12"/>
    <mergeCell ref="N11:O11"/>
    <mergeCell ref="N10:O10"/>
    <mergeCell ref="A17:O17"/>
    <mergeCell ref="A18:O18"/>
    <mergeCell ref="A20:B20"/>
    <mergeCell ref="C20:I20"/>
    <mergeCell ref="J20:L20"/>
    <mergeCell ref="O21:O22"/>
    <mergeCell ref="G22:N22"/>
    <mergeCell ref="A23:A24"/>
    <mergeCell ref="B23:C24"/>
    <mergeCell ref="D23:E24"/>
    <mergeCell ref="F23:F24"/>
    <mergeCell ref="O23:O24"/>
    <mergeCell ref="A21:A22"/>
    <mergeCell ref="B21:C22"/>
    <mergeCell ref="D21:E22"/>
    <mergeCell ref="F21:F22"/>
    <mergeCell ref="G21:N21"/>
    <mergeCell ref="B26:C26"/>
    <mergeCell ref="D26:E26"/>
    <mergeCell ref="B27:C27"/>
    <mergeCell ref="D27:E27"/>
    <mergeCell ref="B28:C28"/>
    <mergeCell ref="D28:E28"/>
    <mergeCell ref="I32:L32"/>
    <mergeCell ref="B29:C29"/>
    <mergeCell ref="D29:E29"/>
    <mergeCell ref="B30:C30"/>
    <mergeCell ref="D30:E30"/>
    <mergeCell ref="A32:H32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"/>
  <sheetViews>
    <sheetView topLeftCell="A13" workbookViewId="0">
      <selection activeCell="J33" sqref="J33"/>
    </sheetView>
  </sheetViews>
  <sheetFormatPr defaultRowHeight="13.5"/>
  <cols>
    <col min="1" max="1" width="5.44140625" customWidth="1"/>
    <col min="2" max="3" width="3.77734375" customWidth="1"/>
    <col min="4" max="4" width="3.6640625" customWidth="1"/>
    <col min="5" max="5" width="4.77734375" customWidth="1"/>
    <col min="6" max="6" width="3.21875" customWidth="1"/>
    <col min="7" max="7" width="3.33203125" customWidth="1"/>
    <col min="8" max="8" width="3.77734375" customWidth="1"/>
    <col min="9" max="9" width="4.5546875" customWidth="1"/>
    <col min="10" max="10" width="5.21875" customWidth="1"/>
    <col min="11" max="11" width="3.5546875" customWidth="1"/>
    <col min="12" max="12" width="3.88671875" customWidth="1"/>
    <col min="13" max="13" width="4.77734375" customWidth="1"/>
    <col min="14" max="14" width="4.6640625" customWidth="1"/>
    <col min="15" max="15" width="3.44140625" customWidth="1"/>
    <col min="16" max="16" width="4.33203125" customWidth="1"/>
    <col min="17" max="18" width="4.5546875" customWidth="1"/>
  </cols>
  <sheetData>
    <row r="1" spans="1:20" ht="22.5">
      <c r="A1" s="124" t="s">
        <v>110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20" ht="22.5">
      <c r="A2" s="124" t="s">
        <v>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20" ht="12" customHeight="1">
      <c r="A3" s="1"/>
    </row>
    <row r="4" spans="1:20" s="2" customFormat="1" ht="14.25" customHeight="1" thickBot="1">
      <c r="A4" s="127" t="s">
        <v>4</v>
      </c>
      <c r="B4" s="127"/>
      <c r="C4" s="127"/>
      <c r="D4" s="127"/>
      <c r="E4" s="127"/>
      <c r="F4" s="127"/>
      <c r="G4" s="127"/>
      <c r="H4" s="138"/>
      <c r="I4" s="138"/>
      <c r="J4" s="4"/>
      <c r="K4" s="4"/>
      <c r="L4" s="4"/>
      <c r="M4" s="139" t="s">
        <v>111</v>
      </c>
      <c r="N4" s="139"/>
      <c r="O4" s="139"/>
      <c r="P4" s="139"/>
      <c r="Q4" s="139"/>
      <c r="R4" s="139"/>
    </row>
    <row r="5" spans="1:20" s="2" customFormat="1" ht="33.75" customHeight="1">
      <c r="A5" s="43" t="s">
        <v>112</v>
      </c>
      <c r="B5" s="108" t="s">
        <v>113</v>
      </c>
      <c r="C5" s="123"/>
      <c r="D5" s="123"/>
      <c r="E5" s="120"/>
      <c r="F5" s="108" t="s">
        <v>114</v>
      </c>
      <c r="G5" s="123"/>
      <c r="H5" s="123"/>
      <c r="I5" s="120"/>
      <c r="J5" s="140" t="s">
        <v>115</v>
      </c>
      <c r="K5" s="141"/>
      <c r="L5" s="142"/>
      <c r="M5" s="140" t="s">
        <v>123</v>
      </c>
      <c r="N5" s="142"/>
      <c r="O5" s="140" t="s">
        <v>127</v>
      </c>
      <c r="P5" s="142"/>
      <c r="Q5" s="140" t="s">
        <v>116</v>
      </c>
      <c r="R5" s="141"/>
      <c r="T5" s="52"/>
    </row>
    <row r="6" spans="1:20" s="2" customFormat="1" ht="15.75" customHeight="1">
      <c r="A6" s="112" t="s">
        <v>5</v>
      </c>
      <c r="B6" s="143" t="s">
        <v>8</v>
      </c>
      <c r="C6" s="144"/>
      <c r="D6" s="143" t="s">
        <v>10</v>
      </c>
      <c r="E6" s="144"/>
      <c r="F6" s="143" t="s">
        <v>8</v>
      </c>
      <c r="G6" s="144"/>
      <c r="H6" s="143" t="s">
        <v>10</v>
      </c>
      <c r="I6" s="150"/>
      <c r="J6" s="145" t="s">
        <v>6</v>
      </c>
      <c r="K6" s="132"/>
      <c r="L6" s="132"/>
      <c r="M6" s="145" t="s">
        <v>117</v>
      </c>
      <c r="N6" s="132"/>
      <c r="O6" s="145" t="s">
        <v>118</v>
      </c>
      <c r="P6" s="136"/>
      <c r="Q6" s="145" t="s">
        <v>7</v>
      </c>
      <c r="R6" s="132"/>
    </row>
    <row r="7" spans="1:20" s="2" customFormat="1" ht="21.75" customHeight="1">
      <c r="A7" s="111"/>
      <c r="B7" s="147" t="s">
        <v>9</v>
      </c>
      <c r="C7" s="148"/>
      <c r="D7" s="147" t="s">
        <v>11</v>
      </c>
      <c r="E7" s="148"/>
      <c r="F7" s="147" t="s">
        <v>9</v>
      </c>
      <c r="G7" s="148"/>
      <c r="H7" s="147" t="s">
        <v>11</v>
      </c>
      <c r="I7" s="149"/>
      <c r="J7" s="146"/>
      <c r="K7" s="133"/>
      <c r="L7" s="133"/>
      <c r="M7" s="146"/>
      <c r="N7" s="133"/>
      <c r="O7" s="146"/>
      <c r="P7" s="151"/>
      <c r="Q7" s="146"/>
      <c r="R7" s="133"/>
    </row>
    <row r="8" spans="1:20" s="2" customFormat="1" ht="12" customHeight="1">
      <c r="A8" s="37"/>
      <c r="B8" s="143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</row>
    <row r="9" spans="1:20" s="2" customFormat="1" ht="32.1" customHeight="1">
      <c r="A9" s="89">
        <v>2017</v>
      </c>
      <c r="B9" s="152">
        <v>2.8</v>
      </c>
      <c r="C9" s="105"/>
      <c r="D9" s="153">
        <v>46066</v>
      </c>
      <c r="E9" s="153"/>
      <c r="F9" s="105">
        <v>2.8</v>
      </c>
      <c r="G9" s="105"/>
      <c r="H9" s="153">
        <v>46066</v>
      </c>
      <c r="I9" s="153"/>
      <c r="J9" s="105">
        <v>100</v>
      </c>
      <c r="K9" s="105"/>
      <c r="L9" s="105"/>
      <c r="M9" s="105">
        <v>63</v>
      </c>
      <c r="N9" s="105"/>
      <c r="O9" s="105">
        <v>63</v>
      </c>
      <c r="P9" s="105"/>
      <c r="Q9" s="105">
        <v>100</v>
      </c>
      <c r="R9" s="105"/>
    </row>
    <row r="10" spans="1:20" s="2" customFormat="1" ht="32.1" customHeight="1">
      <c r="A10" s="89">
        <v>2018</v>
      </c>
      <c r="B10" s="152">
        <v>2.8</v>
      </c>
      <c r="C10" s="105"/>
      <c r="D10" s="155">
        <v>44852</v>
      </c>
      <c r="E10" s="155"/>
      <c r="F10" s="156">
        <v>2.8</v>
      </c>
      <c r="G10" s="156"/>
      <c r="H10" s="155">
        <v>44852</v>
      </c>
      <c r="I10" s="155"/>
      <c r="J10" s="105">
        <v>100</v>
      </c>
      <c r="K10" s="105"/>
      <c r="L10" s="105"/>
      <c r="M10" s="105">
        <v>63</v>
      </c>
      <c r="N10" s="105"/>
      <c r="O10" s="105">
        <v>63</v>
      </c>
      <c r="P10" s="105"/>
      <c r="Q10" s="105">
        <v>100</v>
      </c>
      <c r="R10" s="105"/>
    </row>
    <row r="11" spans="1:20" s="2" customFormat="1" ht="32.1" customHeight="1">
      <c r="A11" s="91">
        <v>2019</v>
      </c>
      <c r="B11" s="152">
        <v>2.8</v>
      </c>
      <c r="C11" s="105"/>
      <c r="D11" s="153">
        <v>44072</v>
      </c>
      <c r="E11" s="153"/>
      <c r="F11" s="105">
        <v>2.8</v>
      </c>
      <c r="G11" s="105"/>
      <c r="H11" s="153">
        <v>44072</v>
      </c>
      <c r="I11" s="153"/>
      <c r="J11" s="105">
        <v>100</v>
      </c>
      <c r="K11" s="105"/>
      <c r="L11" s="105"/>
      <c r="M11" s="154">
        <v>62</v>
      </c>
      <c r="N11" s="154"/>
      <c r="O11" s="154">
        <v>62</v>
      </c>
      <c r="P11" s="154"/>
      <c r="Q11" s="105">
        <v>100</v>
      </c>
      <c r="R11" s="105"/>
    </row>
    <row r="12" spans="1:20" s="2" customFormat="1" ht="32.1" customHeight="1">
      <c r="A12" s="86">
        <v>2020</v>
      </c>
      <c r="B12" s="161">
        <v>2.8</v>
      </c>
      <c r="C12" s="158"/>
      <c r="D12" s="162">
        <v>43618</v>
      </c>
      <c r="E12" s="162"/>
      <c r="F12" s="158">
        <v>2.8</v>
      </c>
      <c r="G12" s="158"/>
      <c r="H12" s="162">
        <v>43618</v>
      </c>
      <c r="I12" s="162"/>
      <c r="J12" s="158">
        <v>100</v>
      </c>
      <c r="K12" s="158"/>
      <c r="L12" s="158"/>
      <c r="M12" s="157">
        <v>58</v>
      </c>
      <c r="N12" s="157"/>
      <c r="O12" s="157">
        <v>58</v>
      </c>
      <c r="P12" s="157"/>
      <c r="Q12" s="158">
        <v>100</v>
      </c>
      <c r="R12" s="158"/>
    </row>
    <row r="13" spans="1:20" s="2" customFormat="1" ht="32.1" customHeight="1">
      <c r="A13" s="99">
        <v>2021</v>
      </c>
      <c r="B13" s="106">
        <v>2.8</v>
      </c>
      <c r="C13" s="107"/>
      <c r="D13" s="159">
        <v>42609</v>
      </c>
      <c r="E13" s="159"/>
      <c r="F13" s="107">
        <v>2.8</v>
      </c>
      <c r="G13" s="107"/>
      <c r="H13" s="159">
        <v>42609</v>
      </c>
      <c r="I13" s="159"/>
      <c r="J13" s="107">
        <v>100</v>
      </c>
      <c r="K13" s="107"/>
      <c r="L13" s="107"/>
      <c r="M13" s="160">
        <v>52</v>
      </c>
      <c r="N13" s="160"/>
      <c r="O13" s="160">
        <v>52</v>
      </c>
      <c r="P13" s="160"/>
      <c r="Q13" s="107">
        <v>100</v>
      </c>
      <c r="R13" s="107"/>
      <c r="S13" s="17"/>
    </row>
    <row r="14" spans="1:20" s="2" customFormat="1" ht="12" customHeight="1" thickBot="1">
      <c r="A14" s="54"/>
      <c r="B14" s="55"/>
      <c r="C14" s="54"/>
      <c r="D14" s="56"/>
      <c r="E14" s="56"/>
      <c r="F14" s="54"/>
      <c r="G14" s="54"/>
      <c r="H14" s="56"/>
      <c r="I14" s="56"/>
      <c r="J14" s="54"/>
      <c r="K14" s="54"/>
      <c r="L14" s="54"/>
      <c r="M14" s="54"/>
      <c r="N14" s="54"/>
      <c r="O14" s="54"/>
      <c r="P14" s="54"/>
      <c r="Q14" s="54"/>
      <c r="R14" s="54"/>
    </row>
    <row r="15" spans="1:20" s="2" customFormat="1" ht="12.95" customHeight="1" thickBot="1">
      <c r="A15" s="57"/>
      <c r="B15" s="57"/>
      <c r="C15" s="57"/>
      <c r="D15" s="57"/>
      <c r="E15" s="57"/>
      <c r="F15" s="57"/>
      <c r="G15" s="57"/>
      <c r="H15" s="57"/>
      <c r="I15" s="57"/>
      <c r="J15" s="58"/>
      <c r="K15" s="58"/>
      <c r="L15" s="58"/>
      <c r="M15" s="58"/>
      <c r="N15" s="58"/>
      <c r="O15" s="58"/>
      <c r="P15" s="58"/>
      <c r="Q15" s="58"/>
      <c r="R15" s="58"/>
    </row>
    <row r="16" spans="1:20" s="2" customFormat="1" ht="17.25" customHeight="1">
      <c r="A16" s="163" t="s">
        <v>128</v>
      </c>
      <c r="B16" s="165" t="s">
        <v>12</v>
      </c>
      <c r="C16" s="166"/>
      <c r="D16" s="166"/>
      <c r="E16" s="166"/>
      <c r="F16" s="166"/>
      <c r="G16" s="165" t="s">
        <v>14</v>
      </c>
      <c r="H16" s="166"/>
      <c r="I16" s="166"/>
      <c r="J16" s="166"/>
      <c r="K16" s="165" t="s">
        <v>16</v>
      </c>
      <c r="L16" s="166"/>
      <c r="M16" s="166"/>
      <c r="N16" s="166"/>
      <c r="O16" s="165" t="s">
        <v>18</v>
      </c>
      <c r="P16" s="166"/>
      <c r="Q16" s="166"/>
      <c r="R16" s="166"/>
    </row>
    <row r="17" spans="1:18" s="2" customFormat="1" ht="17.25" customHeight="1">
      <c r="A17" s="164"/>
      <c r="B17" s="167" t="s">
        <v>13</v>
      </c>
      <c r="C17" s="168"/>
      <c r="D17" s="168"/>
      <c r="E17" s="168"/>
      <c r="F17" s="168"/>
      <c r="G17" s="167" t="s">
        <v>15</v>
      </c>
      <c r="H17" s="168"/>
      <c r="I17" s="168"/>
      <c r="J17" s="168"/>
      <c r="K17" s="167" t="s">
        <v>17</v>
      </c>
      <c r="L17" s="168"/>
      <c r="M17" s="168"/>
      <c r="N17" s="168"/>
      <c r="O17" s="167" t="s">
        <v>19</v>
      </c>
      <c r="P17" s="168"/>
      <c r="Q17" s="168"/>
      <c r="R17" s="168"/>
    </row>
    <row r="18" spans="1:18" s="2" customFormat="1" ht="29.25" customHeight="1">
      <c r="A18" s="164" t="s">
        <v>5</v>
      </c>
      <c r="B18" s="59" t="s">
        <v>2</v>
      </c>
      <c r="C18" s="59" t="s">
        <v>20</v>
      </c>
      <c r="D18" s="60" t="s">
        <v>22</v>
      </c>
      <c r="E18" s="59" t="s">
        <v>23</v>
      </c>
      <c r="F18" s="60" t="s">
        <v>25</v>
      </c>
      <c r="G18" s="59" t="s">
        <v>26</v>
      </c>
      <c r="H18" s="174" t="s">
        <v>129</v>
      </c>
      <c r="I18" s="175"/>
      <c r="J18" s="175"/>
      <c r="K18" s="60" t="s">
        <v>26</v>
      </c>
      <c r="L18" s="174" t="s">
        <v>129</v>
      </c>
      <c r="M18" s="175"/>
      <c r="N18" s="175"/>
      <c r="O18" s="59" t="s">
        <v>26</v>
      </c>
      <c r="P18" s="174" t="s">
        <v>129</v>
      </c>
      <c r="Q18" s="175"/>
      <c r="R18" s="175"/>
    </row>
    <row r="19" spans="1:18" s="2" customFormat="1" ht="27.75" customHeight="1">
      <c r="A19" s="164"/>
      <c r="B19" s="176" t="s">
        <v>0</v>
      </c>
      <c r="C19" s="176" t="s">
        <v>21</v>
      </c>
      <c r="D19" s="176" t="s">
        <v>130</v>
      </c>
      <c r="E19" s="176" t="s">
        <v>24</v>
      </c>
      <c r="F19" s="176" t="s">
        <v>1</v>
      </c>
      <c r="G19" s="176" t="s">
        <v>27</v>
      </c>
      <c r="H19" s="75" t="s">
        <v>28</v>
      </c>
      <c r="I19" s="76" t="s">
        <v>30</v>
      </c>
      <c r="J19" s="75" t="s">
        <v>32</v>
      </c>
      <c r="K19" s="170" t="s">
        <v>27</v>
      </c>
      <c r="L19" s="75" t="s">
        <v>28</v>
      </c>
      <c r="M19" s="75" t="s">
        <v>30</v>
      </c>
      <c r="N19" s="75" t="s">
        <v>32</v>
      </c>
      <c r="O19" s="170" t="s">
        <v>27</v>
      </c>
      <c r="P19" s="76" t="s">
        <v>28</v>
      </c>
      <c r="Q19" s="75" t="s">
        <v>30</v>
      </c>
      <c r="R19" s="75" t="s">
        <v>32</v>
      </c>
    </row>
    <row r="20" spans="1:18" s="2" customFormat="1" ht="36.75" customHeight="1">
      <c r="A20" s="173"/>
      <c r="B20" s="177"/>
      <c r="C20" s="177"/>
      <c r="D20" s="177"/>
      <c r="E20" s="177"/>
      <c r="F20" s="177"/>
      <c r="G20" s="177"/>
      <c r="H20" s="77" t="s">
        <v>132</v>
      </c>
      <c r="I20" s="78" t="s">
        <v>31</v>
      </c>
      <c r="J20" s="79" t="s">
        <v>33</v>
      </c>
      <c r="K20" s="171"/>
      <c r="L20" s="77" t="s">
        <v>29</v>
      </c>
      <c r="M20" s="77" t="s">
        <v>31</v>
      </c>
      <c r="N20" s="79" t="s">
        <v>33</v>
      </c>
      <c r="O20" s="171"/>
      <c r="P20" s="80" t="s">
        <v>29</v>
      </c>
      <c r="Q20" s="81" t="s">
        <v>31</v>
      </c>
      <c r="R20" s="81" t="s">
        <v>33</v>
      </c>
    </row>
    <row r="21" spans="1:18" s="2" customFormat="1" ht="12" customHeight="1">
      <c r="A21" s="61"/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s="2" customFormat="1" ht="32.1" customHeight="1">
      <c r="A22" s="64">
        <v>2017</v>
      </c>
      <c r="B22" s="66">
        <v>63</v>
      </c>
      <c r="C22" s="66">
        <v>5</v>
      </c>
      <c r="D22" s="66">
        <v>43</v>
      </c>
      <c r="E22" s="66">
        <v>15</v>
      </c>
      <c r="F22" s="65" t="s">
        <v>55</v>
      </c>
      <c r="G22" s="65">
        <v>69</v>
      </c>
      <c r="H22" s="65">
        <v>9</v>
      </c>
      <c r="I22" s="91" t="s">
        <v>55</v>
      </c>
      <c r="J22" s="91" t="s">
        <v>55</v>
      </c>
      <c r="K22" s="65">
        <v>83</v>
      </c>
      <c r="L22" s="65">
        <v>23</v>
      </c>
      <c r="M22" s="91" t="s">
        <v>55</v>
      </c>
      <c r="N22" s="91" t="s">
        <v>55</v>
      </c>
      <c r="O22" s="91" t="s">
        <v>55</v>
      </c>
      <c r="P22" s="91" t="s">
        <v>55</v>
      </c>
      <c r="Q22" s="91" t="s">
        <v>55</v>
      </c>
      <c r="R22" s="91" t="s">
        <v>55</v>
      </c>
    </row>
    <row r="23" spans="1:18" s="2" customFormat="1" ht="32.1" customHeight="1">
      <c r="A23" s="64">
        <v>2018</v>
      </c>
      <c r="B23" s="66">
        <v>63</v>
      </c>
      <c r="C23" s="66">
        <v>9</v>
      </c>
      <c r="D23" s="66">
        <v>41</v>
      </c>
      <c r="E23" s="66">
        <v>13</v>
      </c>
      <c r="F23" s="65" t="s">
        <v>55</v>
      </c>
      <c r="G23" s="65">
        <v>70</v>
      </c>
      <c r="H23" s="65">
        <v>9</v>
      </c>
      <c r="I23" s="91" t="s">
        <v>55</v>
      </c>
      <c r="J23" s="91" t="s">
        <v>55</v>
      </c>
      <c r="K23" s="65">
        <v>81</v>
      </c>
      <c r="L23" s="65">
        <v>23</v>
      </c>
      <c r="M23" s="91" t="s">
        <v>55</v>
      </c>
      <c r="N23" s="91" t="s">
        <v>55</v>
      </c>
      <c r="O23" s="91" t="s">
        <v>55</v>
      </c>
      <c r="P23" s="91" t="s">
        <v>55</v>
      </c>
      <c r="Q23" s="91" t="s">
        <v>55</v>
      </c>
      <c r="R23" s="91" t="s">
        <v>55</v>
      </c>
    </row>
    <row r="24" spans="1:18" s="2" customFormat="1" ht="32.1" customHeight="1">
      <c r="A24" s="64">
        <v>2019</v>
      </c>
      <c r="B24" s="66">
        <v>62</v>
      </c>
      <c r="C24" s="66">
        <v>8</v>
      </c>
      <c r="D24" s="66">
        <v>41</v>
      </c>
      <c r="E24" s="66">
        <v>13</v>
      </c>
      <c r="F24" s="65" t="s">
        <v>55</v>
      </c>
      <c r="G24" s="65">
        <v>70</v>
      </c>
      <c r="H24" s="65">
        <v>9</v>
      </c>
      <c r="I24" s="91" t="s">
        <v>55</v>
      </c>
      <c r="J24" s="91" t="s">
        <v>55</v>
      </c>
      <c r="K24" s="65">
        <v>77</v>
      </c>
      <c r="L24" s="65">
        <v>23</v>
      </c>
      <c r="M24" s="91" t="s">
        <v>55</v>
      </c>
      <c r="N24" s="91" t="s">
        <v>55</v>
      </c>
      <c r="O24" s="91" t="s">
        <v>55</v>
      </c>
      <c r="P24" s="91" t="s">
        <v>55</v>
      </c>
      <c r="Q24" s="91" t="s">
        <v>55</v>
      </c>
      <c r="R24" s="91" t="s">
        <v>55</v>
      </c>
    </row>
    <row r="25" spans="1:18" s="2" customFormat="1" ht="32.1" customHeight="1">
      <c r="A25" s="64">
        <v>2020</v>
      </c>
      <c r="B25" s="66">
        <v>58</v>
      </c>
      <c r="C25" s="66">
        <v>7</v>
      </c>
      <c r="D25" s="66">
        <v>37</v>
      </c>
      <c r="E25" s="66">
        <v>14</v>
      </c>
      <c r="F25" s="65" t="s">
        <v>55</v>
      </c>
      <c r="G25" s="65">
        <v>68</v>
      </c>
      <c r="H25" s="65">
        <v>9</v>
      </c>
      <c r="I25" s="87" t="s">
        <v>55</v>
      </c>
      <c r="J25" s="87" t="s">
        <v>55</v>
      </c>
      <c r="K25" s="65">
        <v>77</v>
      </c>
      <c r="L25" s="65">
        <v>23</v>
      </c>
      <c r="M25" s="87" t="s">
        <v>55</v>
      </c>
      <c r="N25" s="87" t="s">
        <v>55</v>
      </c>
      <c r="O25" s="87" t="s">
        <v>55</v>
      </c>
      <c r="P25" s="87" t="s">
        <v>55</v>
      </c>
      <c r="Q25" s="87" t="s">
        <v>55</v>
      </c>
      <c r="R25" s="87" t="s">
        <v>55</v>
      </c>
    </row>
    <row r="26" spans="1:18" s="2" customFormat="1" ht="32.1" customHeight="1">
      <c r="A26" s="96">
        <v>2021</v>
      </c>
      <c r="B26" s="97">
        <f>SUM(C26:F26)</f>
        <v>52</v>
      </c>
      <c r="C26" s="97">
        <v>13</v>
      </c>
      <c r="D26" s="97">
        <v>25</v>
      </c>
      <c r="E26" s="97">
        <v>14</v>
      </c>
      <c r="F26" s="94" t="s">
        <v>142</v>
      </c>
      <c r="G26" s="94">
        <v>68</v>
      </c>
      <c r="H26" s="94">
        <v>9</v>
      </c>
      <c r="I26" s="98" t="s">
        <v>143</v>
      </c>
      <c r="J26" s="98" t="s">
        <v>142</v>
      </c>
      <c r="K26" s="94">
        <v>70</v>
      </c>
      <c r="L26" s="94">
        <v>23</v>
      </c>
      <c r="M26" s="98" t="s">
        <v>142</v>
      </c>
      <c r="N26" s="98" t="s">
        <v>142</v>
      </c>
      <c r="O26" s="98" t="s">
        <v>142</v>
      </c>
      <c r="P26" s="98" t="s">
        <v>142</v>
      </c>
      <c r="Q26" s="98" t="s">
        <v>142</v>
      </c>
      <c r="R26" s="98" t="s">
        <v>142</v>
      </c>
    </row>
    <row r="27" spans="1:18" s="2" customFormat="1" ht="12" customHeight="1" thickBot="1">
      <c r="A27" s="53"/>
      <c r="B27" s="67"/>
      <c r="C27" s="51"/>
      <c r="D27" s="68"/>
      <c r="E27" s="69"/>
      <c r="F27" s="70"/>
      <c r="G27" s="69"/>
      <c r="H27" s="68"/>
      <c r="I27" s="71"/>
      <c r="J27" s="70"/>
      <c r="K27" s="68"/>
      <c r="L27" s="68"/>
      <c r="M27" s="70"/>
      <c r="N27" s="70"/>
      <c r="O27" s="71"/>
      <c r="P27" s="71"/>
      <c r="Q27" s="70"/>
      <c r="R27" s="71"/>
    </row>
    <row r="28" spans="1:18" s="2" customFormat="1" ht="9.75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</row>
    <row r="29" spans="1:18" s="2" customFormat="1" ht="12" customHeight="1">
      <c r="A29" s="169" t="s">
        <v>135</v>
      </c>
      <c r="B29" s="169"/>
      <c r="C29" s="169"/>
      <c r="D29" s="169"/>
      <c r="E29" s="58"/>
      <c r="F29" s="58"/>
      <c r="G29" s="58"/>
      <c r="H29" s="58"/>
      <c r="I29" s="58"/>
      <c r="J29" s="58"/>
      <c r="K29" s="58"/>
      <c r="L29" s="172" t="s">
        <v>136</v>
      </c>
      <c r="M29" s="172"/>
      <c r="N29" s="172"/>
      <c r="O29" s="172"/>
      <c r="P29" s="172"/>
      <c r="Q29" s="172"/>
      <c r="R29" s="172"/>
    </row>
    <row r="30" spans="1:18">
      <c r="A30" s="137" t="s">
        <v>131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</row>
  </sheetData>
  <mergeCells count="97">
    <mergeCell ref="A29:D29"/>
    <mergeCell ref="K19:K20"/>
    <mergeCell ref="O19:O20"/>
    <mergeCell ref="L29:R29"/>
    <mergeCell ref="A18:A20"/>
    <mergeCell ref="H18:J18"/>
    <mergeCell ref="L18:N18"/>
    <mergeCell ref="P18:R18"/>
    <mergeCell ref="B19:B20"/>
    <mergeCell ref="C19:C20"/>
    <mergeCell ref="D19:D20"/>
    <mergeCell ref="E19:E20"/>
    <mergeCell ref="F19:F20"/>
    <mergeCell ref="G19:G20"/>
    <mergeCell ref="A16:A17"/>
    <mergeCell ref="B16:F16"/>
    <mergeCell ref="G16:J16"/>
    <mergeCell ref="K16:N16"/>
    <mergeCell ref="O16:R16"/>
    <mergeCell ref="B17:F17"/>
    <mergeCell ref="G17:J17"/>
    <mergeCell ref="K17:N17"/>
    <mergeCell ref="O17:R17"/>
    <mergeCell ref="O12:P12"/>
    <mergeCell ref="Q12:R12"/>
    <mergeCell ref="B13:C13"/>
    <mergeCell ref="D13:E13"/>
    <mergeCell ref="F13:G13"/>
    <mergeCell ref="H13:I13"/>
    <mergeCell ref="J13:L13"/>
    <mergeCell ref="M13:N13"/>
    <mergeCell ref="O13:P13"/>
    <mergeCell ref="Q13:R13"/>
    <mergeCell ref="B12:C12"/>
    <mergeCell ref="D12:E12"/>
    <mergeCell ref="F12:G12"/>
    <mergeCell ref="H12:I12"/>
    <mergeCell ref="J12:L12"/>
    <mergeCell ref="M12:N12"/>
    <mergeCell ref="O10:P10"/>
    <mergeCell ref="Q10:R10"/>
    <mergeCell ref="B11:C11"/>
    <mergeCell ref="D11:E11"/>
    <mergeCell ref="F11:G11"/>
    <mergeCell ref="H11:I11"/>
    <mergeCell ref="J11:L11"/>
    <mergeCell ref="M11:N11"/>
    <mergeCell ref="O11:P11"/>
    <mergeCell ref="Q11:R11"/>
    <mergeCell ref="B10:C10"/>
    <mergeCell ref="D10:E10"/>
    <mergeCell ref="F10:G10"/>
    <mergeCell ref="H10:I10"/>
    <mergeCell ref="J10:L10"/>
    <mergeCell ref="M10:N10"/>
    <mergeCell ref="O8:P8"/>
    <mergeCell ref="Q8:R8"/>
    <mergeCell ref="B9:C9"/>
    <mergeCell ref="D9:E9"/>
    <mergeCell ref="F9:G9"/>
    <mergeCell ref="H9:I9"/>
    <mergeCell ref="J9:L9"/>
    <mergeCell ref="M9:N9"/>
    <mergeCell ref="O9:P9"/>
    <mergeCell ref="Q9:R9"/>
    <mergeCell ref="B8:C8"/>
    <mergeCell ref="D8:E8"/>
    <mergeCell ref="F8:G8"/>
    <mergeCell ref="H8:I8"/>
    <mergeCell ref="J8:L8"/>
    <mergeCell ref="M8:N8"/>
    <mergeCell ref="Q6:R7"/>
    <mergeCell ref="B7:C7"/>
    <mergeCell ref="D7:E7"/>
    <mergeCell ref="F7:G7"/>
    <mergeCell ref="H7:I7"/>
    <mergeCell ref="F6:G6"/>
    <mergeCell ref="H6:I6"/>
    <mergeCell ref="J6:L7"/>
    <mergeCell ref="M6:N7"/>
    <mergeCell ref="O6:P7"/>
    <mergeCell ref="A30:R30"/>
    <mergeCell ref="A1:R1"/>
    <mergeCell ref="A2:R2"/>
    <mergeCell ref="A4:E4"/>
    <mergeCell ref="F4:G4"/>
    <mergeCell ref="H4:I4"/>
    <mergeCell ref="M4:R4"/>
    <mergeCell ref="B5:E5"/>
    <mergeCell ref="F5:I5"/>
    <mergeCell ref="J5:L5"/>
    <mergeCell ref="M5:N5"/>
    <mergeCell ref="O5:P5"/>
    <mergeCell ref="Q5:R5"/>
    <mergeCell ref="A6:A7"/>
    <mergeCell ref="B6:C6"/>
    <mergeCell ref="D6:E6"/>
  </mergeCells>
  <phoneticPr fontId="2" type="noConversion"/>
  <pageMargins left="0.74803149606299213" right="0.59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topLeftCell="A10" workbookViewId="0">
      <selection activeCell="G26" sqref="G26"/>
    </sheetView>
  </sheetViews>
  <sheetFormatPr defaultRowHeight="13.5"/>
  <cols>
    <col min="1" max="2" width="10.109375" customWidth="1"/>
    <col min="3" max="3" width="12.44140625" customWidth="1"/>
    <col min="4" max="4" width="9.44140625" customWidth="1"/>
    <col min="6" max="6" width="10.77734375" customWidth="1"/>
    <col min="7" max="7" width="13.109375" customWidth="1"/>
  </cols>
  <sheetData>
    <row r="1" spans="1:7" ht="26.25" customHeight="1">
      <c r="A1" s="124" t="s">
        <v>34</v>
      </c>
      <c r="B1" s="124"/>
      <c r="C1" s="124"/>
      <c r="D1" s="124"/>
      <c r="E1" s="124"/>
      <c r="F1" s="124"/>
      <c r="G1" s="124"/>
    </row>
    <row r="2" spans="1:7" ht="26.25" customHeight="1">
      <c r="A2" s="124" t="s">
        <v>35</v>
      </c>
      <c r="B2" s="124"/>
      <c r="C2" s="124"/>
      <c r="D2" s="124"/>
      <c r="E2" s="124"/>
      <c r="F2" s="124"/>
      <c r="G2" s="124"/>
    </row>
    <row r="3" spans="1:7" ht="18.75">
      <c r="A3" s="1"/>
    </row>
    <row r="4" spans="1:7" ht="14.25" customHeight="1" thickBot="1">
      <c r="A4" s="127" t="s">
        <v>119</v>
      </c>
      <c r="B4" s="127"/>
      <c r="C4" s="127"/>
      <c r="D4" s="127"/>
      <c r="E4" s="41"/>
      <c r="F4" s="178" t="s">
        <v>120</v>
      </c>
      <c r="G4" s="178"/>
    </row>
    <row r="5" spans="1:7" s="2" customFormat="1" ht="20.25" customHeight="1">
      <c r="A5" s="43" t="s">
        <v>36</v>
      </c>
      <c r="B5" s="35"/>
      <c r="C5" s="123" t="s">
        <v>121</v>
      </c>
      <c r="D5" s="123"/>
      <c r="E5" s="123"/>
      <c r="F5" s="123"/>
      <c r="G5" s="123"/>
    </row>
    <row r="6" spans="1:7" s="2" customFormat="1" ht="20.25" customHeight="1">
      <c r="A6" s="112" t="s">
        <v>5</v>
      </c>
      <c r="B6" s="122" t="s">
        <v>0</v>
      </c>
      <c r="C6" s="48" t="s">
        <v>37</v>
      </c>
      <c r="D6" s="48" t="s">
        <v>39</v>
      </c>
      <c r="E6" s="48" t="s">
        <v>41</v>
      </c>
      <c r="F6" s="48" t="s">
        <v>43</v>
      </c>
      <c r="G6" s="48" t="s">
        <v>45</v>
      </c>
    </row>
    <row r="7" spans="1:7" s="2" customFormat="1" ht="20.25" customHeight="1">
      <c r="A7" s="111"/>
      <c r="B7" s="185"/>
      <c r="C7" s="36" t="s">
        <v>38</v>
      </c>
      <c r="D7" s="36" t="s">
        <v>40</v>
      </c>
      <c r="E7" s="36" t="s">
        <v>42</v>
      </c>
      <c r="F7" s="36" t="s">
        <v>44</v>
      </c>
      <c r="G7" s="36" t="s">
        <v>46</v>
      </c>
    </row>
    <row r="8" spans="1:7" s="2" customFormat="1" ht="20.25" customHeight="1">
      <c r="A8" s="10"/>
      <c r="B8" s="34"/>
      <c r="C8" s="31"/>
      <c r="D8" s="31"/>
      <c r="E8" s="31"/>
      <c r="F8" s="31"/>
      <c r="G8" s="31"/>
    </row>
    <row r="9" spans="1:7" s="2" customFormat="1" ht="36" customHeight="1">
      <c r="A9" s="45">
        <v>2017</v>
      </c>
      <c r="B9" s="90">
        <v>9</v>
      </c>
      <c r="C9" s="90" t="s">
        <v>55</v>
      </c>
      <c r="D9" s="90">
        <v>1</v>
      </c>
      <c r="E9" s="90">
        <v>6</v>
      </c>
      <c r="F9" s="90" t="s">
        <v>55</v>
      </c>
      <c r="G9" s="90">
        <v>2</v>
      </c>
    </row>
    <row r="10" spans="1:7" s="2" customFormat="1" ht="36" customHeight="1">
      <c r="A10" s="45">
        <v>2018</v>
      </c>
      <c r="B10" s="90">
        <v>9</v>
      </c>
      <c r="C10" s="90" t="s">
        <v>55</v>
      </c>
      <c r="D10" s="90">
        <v>1</v>
      </c>
      <c r="E10" s="90">
        <v>6</v>
      </c>
      <c r="F10" s="90" t="s">
        <v>55</v>
      </c>
      <c r="G10" s="90">
        <v>2</v>
      </c>
    </row>
    <row r="11" spans="1:7" s="2" customFormat="1" ht="36" customHeight="1">
      <c r="A11" s="45">
        <v>2019</v>
      </c>
      <c r="B11" s="90">
        <v>9</v>
      </c>
      <c r="C11" s="90" t="s">
        <v>55</v>
      </c>
      <c r="D11" s="90">
        <v>1</v>
      </c>
      <c r="E11" s="90">
        <v>6</v>
      </c>
      <c r="F11" s="90" t="s">
        <v>55</v>
      </c>
      <c r="G11" s="90">
        <v>2</v>
      </c>
    </row>
    <row r="12" spans="1:7" s="2" customFormat="1" ht="36" customHeight="1">
      <c r="A12" s="45">
        <v>2020</v>
      </c>
      <c r="B12" s="84">
        <v>9</v>
      </c>
      <c r="C12" s="84" t="s">
        <v>55</v>
      </c>
      <c r="D12" s="84">
        <v>1</v>
      </c>
      <c r="E12" s="84">
        <v>6</v>
      </c>
      <c r="F12" s="84" t="s">
        <v>55</v>
      </c>
      <c r="G12" s="84">
        <v>2</v>
      </c>
    </row>
    <row r="13" spans="1:7" s="2" customFormat="1" ht="36" customHeight="1">
      <c r="A13" s="100">
        <v>2021</v>
      </c>
      <c r="B13" s="94">
        <f>SUM(C13:G13)</f>
        <v>9</v>
      </c>
      <c r="C13" s="94" t="s">
        <v>142</v>
      </c>
      <c r="D13" s="94">
        <v>1</v>
      </c>
      <c r="E13" s="94">
        <v>6</v>
      </c>
      <c r="F13" s="94" t="s">
        <v>142</v>
      </c>
      <c r="G13" s="94">
        <v>2</v>
      </c>
    </row>
    <row r="14" spans="1:7" s="2" customFormat="1" ht="12.75" thickBot="1">
      <c r="A14" s="32"/>
      <c r="B14" s="11"/>
      <c r="C14" s="9"/>
      <c r="D14" s="9"/>
      <c r="E14" s="9"/>
      <c r="F14" s="31"/>
      <c r="G14" s="9"/>
    </row>
    <row r="15" spans="1:7" s="2" customFormat="1" ht="12">
      <c r="A15" s="6"/>
      <c r="B15" s="6"/>
      <c r="C15" s="6"/>
      <c r="D15" s="12"/>
      <c r="E15" s="12"/>
      <c r="F15" s="12"/>
      <c r="G15" s="6"/>
    </row>
    <row r="16" spans="1:7" s="2" customFormat="1" ht="12.75" thickBot="1">
      <c r="A16" s="7"/>
      <c r="B16" s="7"/>
      <c r="C16" s="7"/>
      <c r="D16" s="13"/>
      <c r="E16" s="13"/>
      <c r="F16" s="13"/>
      <c r="G16" s="7"/>
    </row>
    <row r="17" spans="1:7" s="2" customFormat="1" ht="20.25" customHeight="1">
      <c r="A17" s="43" t="s">
        <v>36</v>
      </c>
      <c r="B17" s="35"/>
      <c r="C17" s="123" t="s">
        <v>122</v>
      </c>
      <c r="D17" s="123"/>
      <c r="E17" s="123"/>
      <c r="F17" s="123"/>
      <c r="G17" s="4"/>
    </row>
    <row r="18" spans="1:7" s="2" customFormat="1" ht="20.25" customHeight="1">
      <c r="A18" s="112" t="s">
        <v>5</v>
      </c>
      <c r="B18" s="122" t="s">
        <v>0</v>
      </c>
      <c r="C18" s="48" t="s">
        <v>47</v>
      </c>
      <c r="D18" s="180" t="s">
        <v>49</v>
      </c>
      <c r="E18" s="181"/>
      <c r="F18" s="48" t="s">
        <v>51</v>
      </c>
      <c r="G18" s="48" t="s">
        <v>53</v>
      </c>
    </row>
    <row r="19" spans="1:7" s="2" customFormat="1" ht="20.25" customHeight="1">
      <c r="A19" s="111"/>
      <c r="B19" s="185"/>
      <c r="C19" s="36" t="s">
        <v>48</v>
      </c>
      <c r="D19" s="147" t="s">
        <v>50</v>
      </c>
      <c r="E19" s="148"/>
      <c r="F19" s="36" t="s">
        <v>52</v>
      </c>
      <c r="G19" s="36" t="s">
        <v>54</v>
      </c>
    </row>
    <row r="20" spans="1:7" s="2" customFormat="1" ht="20.25" customHeight="1">
      <c r="A20" s="10"/>
      <c r="B20" s="34"/>
      <c r="C20" s="31"/>
      <c r="D20" s="31"/>
      <c r="E20" s="31"/>
      <c r="F20" s="31"/>
      <c r="G20" s="31"/>
    </row>
    <row r="21" spans="1:7" s="2" customFormat="1" ht="36" customHeight="1">
      <c r="A21" s="45">
        <v>2017</v>
      </c>
      <c r="B21" s="85">
        <v>69</v>
      </c>
      <c r="C21" s="85">
        <v>6</v>
      </c>
      <c r="D21" s="154">
        <v>31</v>
      </c>
      <c r="E21" s="154"/>
      <c r="F21" s="85">
        <v>6</v>
      </c>
      <c r="G21" s="85">
        <v>27</v>
      </c>
    </row>
    <row r="22" spans="1:7" s="2" customFormat="1" ht="36" customHeight="1">
      <c r="A22" s="45">
        <v>2018</v>
      </c>
      <c r="B22" s="85">
        <v>70</v>
      </c>
      <c r="C22" s="85">
        <v>6</v>
      </c>
      <c r="D22" s="154">
        <v>30</v>
      </c>
      <c r="E22" s="154"/>
      <c r="F22" s="85">
        <v>6</v>
      </c>
      <c r="G22" s="85">
        <v>28</v>
      </c>
    </row>
    <row r="23" spans="1:7" s="2" customFormat="1" ht="36" customHeight="1">
      <c r="A23" s="45">
        <v>2019</v>
      </c>
      <c r="B23" s="30">
        <v>70</v>
      </c>
      <c r="C23" s="30">
        <v>6</v>
      </c>
      <c r="D23" s="182">
        <v>30</v>
      </c>
      <c r="E23" s="182"/>
      <c r="F23" s="30">
        <v>6</v>
      </c>
      <c r="G23" s="30">
        <v>28</v>
      </c>
    </row>
    <row r="24" spans="1:7" s="2" customFormat="1" ht="36" customHeight="1">
      <c r="A24" s="45">
        <v>2020</v>
      </c>
      <c r="B24" s="30">
        <v>68</v>
      </c>
      <c r="C24" s="30">
        <v>5</v>
      </c>
      <c r="D24" s="182">
        <v>30</v>
      </c>
      <c r="E24" s="182"/>
      <c r="F24" s="30">
        <v>6</v>
      </c>
      <c r="G24" s="30">
        <v>27</v>
      </c>
    </row>
    <row r="25" spans="1:7" s="88" customFormat="1" ht="36" customHeight="1">
      <c r="A25" s="100">
        <v>2021</v>
      </c>
      <c r="B25" s="101">
        <f>SUM(C25:G25)</f>
        <v>68</v>
      </c>
      <c r="C25" s="101">
        <v>5</v>
      </c>
      <c r="D25" s="183">
        <v>29</v>
      </c>
      <c r="E25" s="183"/>
      <c r="F25" s="101">
        <v>7</v>
      </c>
      <c r="G25" s="101">
        <v>27</v>
      </c>
    </row>
    <row r="26" spans="1:7" s="2" customFormat="1" ht="12.75" thickBot="1">
      <c r="A26" s="32"/>
      <c r="B26" s="11"/>
      <c r="C26" s="9"/>
      <c r="D26" s="9"/>
      <c r="E26" s="4"/>
      <c r="F26" s="9"/>
      <c r="G26" s="14"/>
    </row>
    <row r="27" spans="1:7" s="2" customFormat="1" ht="12">
      <c r="A27" s="179"/>
      <c r="B27" s="179"/>
      <c r="C27" s="179"/>
      <c r="D27" s="179"/>
      <c r="E27" s="179"/>
      <c r="F27" s="49"/>
      <c r="G27" s="4"/>
    </row>
    <row r="28" spans="1:7" s="2" customFormat="1" ht="13.5" customHeight="1">
      <c r="A28" s="184" t="s">
        <v>137</v>
      </c>
      <c r="B28" s="184"/>
      <c r="C28" s="15"/>
      <c r="D28" s="15"/>
      <c r="E28" s="15"/>
      <c r="F28" s="15"/>
      <c r="G28" s="47" t="s">
        <v>138</v>
      </c>
    </row>
    <row r="29" spans="1:7" s="2" customFormat="1" ht="11.25">
      <c r="A29" s="3"/>
      <c r="B29" s="3"/>
      <c r="C29" s="3"/>
      <c r="D29" s="3"/>
      <c r="E29" s="3"/>
      <c r="F29" s="3"/>
    </row>
    <row r="30" spans="1:7" s="2" customFormat="1" ht="11.25">
      <c r="A30" s="3"/>
      <c r="B30" s="3"/>
      <c r="C30" s="3"/>
      <c r="D30" s="3"/>
      <c r="E30" s="3"/>
      <c r="F30" s="3"/>
    </row>
    <row r="31" spans="1:7" s="2" customFormat="1" ht="11.25"/>
    <row r="32" spans="1:7" s="2" customFormat="1" ht="11.25"/>
  </sheetData>
  <mergeCells count="19">
    <mergeCell ref="A28:B28"/>
    <mergeCell ref="B6:B7"/>
    <mergeCell ref="A6:A7"/>
    <mergeCell ref="A18:A19"/>
    <mergeCell ref="B18:B19"/>
    <mergeCell ref="C17:F17"/>
    <mergeCell ref="A27:E27"/>
    <mergeCell ref="D19:E19"/>
    <mergeCell ref="D18:E18"/>
    <mergeCell ref="D24:E24"/>
    <mergeCell ref="D25:E25"/>
    <mergeCell ref="D21:E21"/>
    <mergeCell ref="D22:E22"/>
    <mergeCell ref="D23:E23"/>
    <mergeCell ref="A1:G1"/>
    <mergeCell ref="A2:G2"/>
    <mergeCell ref="A4:D4"/>
    <mergeCell ref="C5:G5"/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1,2.배출사업장,행정조치</vt:lpstr>
      <vt:lpstr>3.쓰레기수거</vt:lpstr>
      <vt:lpstr>4.청소인력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2022-02-11T00:45:50Z</cp:lastPrinted>
  <dcterms:created xsi:type="dcterms:W3CDTF">2009-10-22T01:24:10Z</dcterms:created>
  <dcterms:modified xsi:type="dcterms:W3CDTF">2023-06-09T04:50:34Z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