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 activeTab="11"/>
  </bookViews>
  <sheets>
    <sheet name="표지" sheetId="200" r:id="rId1"/>
    <sheet name="1.학교개황" sheetId="207" r:id="rId2"/>
    <sheet name="2. 유치원" sheetId="208" r:id="rId3"/>
    <sheet name="3.초등학교" sheetId="209" r:id="rId4"/>
    <sheet name="4.중학교" sheetId="210" r:id="rId5"/>
    <sheet name="5.고등학교" sheetId="199" r:id="rId6"/>
    <sheet name="6.적령아동취학" sheetId="212" r:id="rId7"/>
    <sheet name="7.사설학원 및 독서실" sheetId="211" r:id="rId8"/>
    <sheet name="8.공공도서관" sheetId="203" r:id="rId9"/>
    <sheet name="9.문화재" sheetId="214" r:id="rId10"/>
    <sheet name="10. 문화공간" sheetId="216" r:id="rId11"/>
    <sheet name="11.체육시설" sheetId="217" r:id="rId12"/>
    <sheet name="12.언론매체" sheetId="218" r:id="rId13"/>
  </sheets>
  <definedNames>
    <definedName name="_xlnm.Print_Area" localSheetId="1">'1.학교개황'!$A$1:$O$40</definedName>
    <definedName name="_xlnm.Print_Area" localSheetId="10">'10. 문화공간'!$A$1:$M$38</definedName>
    <definedName name="_xlnm.Print_Area" localSheetId="11">'11.체육시설'!$A$1:$V$38</definedName>
    <definedName name="_xlnm.Print_Area" localSheetId="12">'12.언론매체'!$A$1:$J$35</definedName>
    <definedName name="_xlnm.Print_Area" localSheetId="2">'2. 유치원'!$A$1:$L$32</definedName>
    <definedName name="_xlnm.Print_Area" localSheetId="3">'3.초등학교'!$A$1:$J$39</definedName>
    <definedName name="_xlnm.Print_Area" localSheetId="4">'4.중학교'!$A$1:$M$38</definedName>
    <definedName name="_xlnm.Print_Area" localSheetId="5">'5.고등학교'!$A$1:$N$46</definedName>
    <definedName name="_xlnm.Print_Area" localSheetId="6">'6.적령아동취학'!$A$1:$Z$34</definedName>
    <definedName name="_xlnm.Print_Area" localSheetId="7">'7.사설학원 및 독서실'!$A$1:$P$33</definedName>
    <definedName name="_xlnm.Print_Area" localSheetId="8">'8.공공도서관'!$A$1:$M$16</definedName>
    <definedName name="_xlnm.Print_Area" localSheetId="9">'9.문화재'!$A$1:$Q$41</definedName>
    <definedName name="_xlnm.Print_Area" localSheetId="0">표지!$A$1:$H$38</definedName>
  </definedNames>
  <calcPr calcId="125725" calcMode="manual"/>
</workbook>
</file>

<file path=xl/calcChain.xml><?xml version="1.0" encoding="utf-8"?>
<calcChain xmlns="http://schemas.openxmlformats.org/spreadsheetml/2006/main">
  <c r="O17" i="217"/>
  <c r="S17"/>
  <c r="Q17"/>
  <c r="P17"/>
  <c r="N17"/>
  <c r="E17"/>
  <c r="N15" i="207"/>
  <c r="M15"/>
  <c r="L15"/>
  <c r="K15"/>
  <c r="J15"/>
  <c r="I15"/>
  <c r="G15"/>
  <c r="F15"/>
  <c r="E15"/>
  <c r="D15"/>
  <c r="C15"/>
  <c r="B15"/>
  <c r="H29"/>
  <c r="H19"/>
  <c r="H17"/>
  <c r="H15" s="1"/>
  <c r="O15" s="1"/>
  <c r="H23"/>
  <c r="N14" i="199"/>
  <c r="M14"/>
  <c r="L14"/>
  <c r="K14"/>
  <c r="J14"/>
  <c r="I14"/>
  <c r="H14"/>
  <c r="G14"/>
  <c r="F14"/>
  <c r="E14"/>
  <c r="M33"/>
  <c r="K33"/>
  <c r="I33"/>
  <c r="H33"/>
  <c r="F33"/>
  <c r="D33"/>
  <c r="C14"/>
  <c r="C13" i="212" l="1"/>
  <c r="G17" i="217"/>
  <c r="K20" i="214"/>
  <c r="K16"/>
  <c r="T21" i="212"/>
  <c r="Q21"/>
  <c r="O13"/>
  <c r="N13"/>
  <c r="D13"/>
  <c r="V13"/>
  <c r="U13"/>
  <c r="T13"/>
  <c r="S13"/>
  <c r="R13"/>
  <c r="Q13"/>
  <c r="P13"/>
  <c r="J13"/>
  <c r="I13"/>
  <c r="H13"/>
  <c r="G13"/>
  <c r="F13"/>
  <c r="E13"/>
  <c r="Z11"/>
  <c r="Z9"/>
  <c r="J15" i="211"/>
  <c r="D15"/>
  <c r="B15" s="1"/>
  <c r="J13"/>
  <c r="D13"/>
  <c r="J12"/>
  <c r="D12"/>
  <c r="J11"/>
  <c r="D11"/>
  <c r="J29" i="210"/>
  <c r="H29"/>
  <c r="F29"/>
  <c r="D29"/>
  <c r="C29"/>
  <c r="B29"/>
  <c r="M14"/>
  <c r="L14"/>
  <c r="K14"/>
  <c r="J14"/>
  <c r="I14"/>
  <c r="H14"/>
  <c r="F14"/>
  <c r="E14"/>
  <c r="D14"/>
  <c r="B14"/>
  <c r="I30" i="209"/>
  <c r="H30"/>
  <c r="G30"/>
  <c r="F30"/>
  <c r="E30"/>
  <c r="D30"/>
  <c r="C30"/>
  <c r="B30"/>
  <c r="J14"/>
  <c r="I14"/>
  <c r="H14"/>
  <c r="G14"/>
  <c r="F14"/>
  <c r="E14"/>
  <c r="D14"/>
  <c r="B14"/>
  <c r="B13" i="212" l="1"/>
  <c r="Z13" s="1"/>
  <c r="C33" i="199"/>
</calcChain>
</file>

<file path=xl/sharedStrings.xml><?xml version="1.0" encoding="utf-8"?>
<sst xmlns="http://schemas.openxmlformats.org/spreadsheetml/2006/main" count="1696" uniqueCount="513">
  <si>
    <t>Year</t>
  </si>
  <si>
    <t>독서실 Reading Room</t>
  </si>
  <si>
    <t>Rooms</t>
  </si>
  <si>
    <t>Seats</t>
  </si>
  <si>
    <t>예능</t>
  </si>
  <si>
    <t>Arts</t>
  </si>
  <si>
    <t>-</t>
    <phoneticPr fontId="4" type="noConversion"/>
  </si>
  <si>
    <t>기타</t>
    <phoneticPr fontId="4" type="noConversion"/>
  </si>
  <si>
    <t>…</t>
    <phoneticPr fontId="4" type="noConversion"/>
  </si>
  <si>
    <t>1. 학교 총 개황</t>
  </si>
  <si>
    <t>Summary of Schools</t>
  </si>
  <si>
    <t>연별 및 
학교별</t>
    <phoneticPr fontId="4" type="noConversion"/>
  </si>
  <si>
    <t>학교수</t>
    <phoneticPr fontId="4" type="noConversion"/>
  </si>
  <si>
    <t>학급수</t>
    <phoneticPr fontId="4" type="noConversion"/>
  </si>
  <si>
    <t>보  통
교실수</t>
    <phoneticPr fontId="4" type="noConversion"/>
  </si>
  <si>
    <t>학  생  수</t>
  </si>
  <si>
    <t>교  직  원  수</t>
  </si>
  <si>
    <t>교원
1인당
학생수</t>
    <phoneticPr fontId="4" type="noConversion"/>
  </si>
  <si>
    <t>Students</t>
  </si>
  <si>
    <t>Teachers and Staffs</t>
  </si>
  <si>
    <t>계</t>
  </si>
  <si>
    <t>남</t>
  </si>
  <si>
    <t>여</t>
  </si>
  <si>
    <t>교    원  
Teachers</t>
    <phoneticPr fontId="4" type="noConversion"/>
  </si>
  <si>
    <t>사무직원  
Clerical Staffs</t>
    <phoneticPr fontId="4" type="noConversion"/>
  </si>
  <si>
    <t>Total</t>
  </si>
  <si>
    <t>Male</t>
  </si>
  <si>
    <t>Female</t>
  </si>
  <si>
    <t>유 치 원</t>
    <phoneticPr fontId="4" type="noConversion"/>
  </si>
  <si>
    <t>초등학교</t>
    <phoneticPr fontId="4" type="noConversion"/>
  </si>
  <si>
    <t>중 학 교</t>
    <phoneticPr fontId="4" type="noConversion"/>
  </si>
  <si>
    <t>Middle School</t>
  </si>
  <si>
    <t>일반고</t>
    <phoneticPr fontId="4" type="noConversion"/>
  </si>
  <si>
    <t>특수목적고</t>
    <phoneticPr fontId="4" type="noConversion"/>
  </si>
  <si>
    <t>자율고</t>
    <phoneticPr fontId="4" type="noConversion"/>
  </si>
  <si>
    <t>특성화고</t>
    <phoneticPr fontId="4" type="noConversion"/>
  </si>
  <si>
    <t>전 문 대</t>
    <phoneticPr fontId="4" type="noConversion"/>
  </si>
  <si>
    <t>Junior College</t>
  </si>
  <si>
    <t>대 학 교</t>
    <phoneticPr fontId="4" type="noConversion"/>
  </si>
  <si>
    <t>기타학교</t>
    <phoneticPr fontId="4" type="noConversion"/>
  </si>
  <si>
    <t>연    별</t>
  </si>
  <si>
    <t>원  수</t>
  </si>
  <si>
    <t>학급수</t>
  </si>
  <si>
    <t>원   아   수</t>
  </si>
  <si>
    <t>교   원   수</t>
  </si>
  <si>
    <t>사 무 직 원 수</t>
  </si>
  <si>
    <t>Children</t>
  </si>
  <si>
    <t>Teachers</t>
  </si>
  <si>
    <t>Clerical staffs</t>
  </si>
  <si>
    <t>Number</t>
  </si>
  <si>
    <t>Classes</t>
  </si>
  <si>
    <t>재 취 원 자 수</t>
  </si>
  <si>
    <t>수  료  자  수</t>
  </si>
  <si>
    <t>Children readmitted</t>
  </si>
  <si>
    <t>Children completed</t>
  </si>
  <si>
    <t>유희실</t>
  </si>
  <si>
    <t>공작실</t>
  </si>
  <si>
    <t>Classroom</t>
  </si>
  <si>
    <t>Playroom</t>
  </si>
  <si>
    <t>Workshop room</t>
  </si>
  <si>
    <t>연별</t>
  </si>
  <si>
    <t>학  교  수</t>
  </si>
  <si>
    <t>학    생    수</t>
  </si>
  <si>
    <t>교    원    수</t>
  </si>
  <si>
    <t>Number of schools</t>
  </si>
  <si>
    <t>본  교</t>
  </si>
  <si>
    <t>분  교</t>
  </si>
  <si>
    <t>Number of</t>
  </si>
  <si>
    <t>School</t>
  </si>
  <si>
    <t>Branch</t>
  </si>
  <si>
    <t>사    립</t>
  </si>
  <si>
    <t>Private</t>
  </si>
  <si>
    <t>사무직원수</t>
  </si>
  <si>
    <t>졸업자현황</t>
  </si>
  <si>
    <t>교지면적</t>
  </si>
  <si>
    <t>건물면적</t>
  </si>
  <si>
    <t>보통교실</t>
  </si>
  <si>
    <t>Graduation</t>
  </si>
  <si>
    <t>졸업자수</t>
  </si>
  <si>
    <t>진학자수</t>
  </si>
  <si>
    <t>Building</t>
  </si>
  <si>
    <t>Graduates</t>
  </si>
  <si>
    <t>EntranttoHigher</t>
  </si>
  <si>
    <t>land area</t>
  </si>
  <si>
    <t>area</t>
  </si>
  <si>
    <t>학교수
Number of Schools</t>
    <phoneticPr fontId="4" type="noConversion"/>
  </si>
  <si>
    <t>졸업자</t>
  </si>
  <si>
    <t>진학자</t>
  </si>
  <si>
    <t>Entrants</t>
  </si>
  <si>
    <t>공립</t>
  </si>
  <si>
    <t>Public</t>
  </si>
  <si>
    <t>사립</t>
  </si>
  <si>
    <t>입학정원</t>
  </si>
  <si>
    <t>입학자</t>
  </si>
  <si>
    <t>Admission Quota</t>
  </si>
  <si>
    <t> </t>
    <phoneticPr fontId="4" type="noConversion"/>
  </si>
  <si>
    <t>6. 적령아동취학</t>
  </si>
  <si>
    <t>Enrollments of Children at the Right Age for Compulsory Education</t>
  </si>
  <si>
    <t>취 학 대 상 자</t>
  </si>
  <si>
    <t>취    학    자</t>
  </si>
  <si>
    <t>취학률</t>
    <phoneticPr fontId="4" type="noConversion"/>
  </si>
  <si>
    <t>children</t>
  </si>
  <si>
    <t>Enrollments</t>
  </si>
  <si>
    <t>계 Total</t>
    <phoneticPr fontId="4" type="noConversion"/>
  </si>
  <si>
    <t>중 앙 동</t>
    <phoneticPr fontId="4" type="noConversion"/>
  </si>
  <si>
    <t>동 광 동</t>
    <phoneticPr fontId="4" type="noConversion"/>
  </si>
  <si>
    <t>대 청 동</t>
    <phoneticPr fontId="4" type="noConversion"/>
  </si>
  <si>
    <t>보 수 동</t>
    <phoneticPr fontId="4" type="noConversion"/>
  </si>
  <si>
    <t>부 평 동</t>
    <phoneticPr fontId="4" type="noConversion"/>
  </si>
  <si>
    <t>광 복 동</t>
    <phoneticPr fontId="4" type="noConversion"/>
  </si>
  <si>
    <t>남 포 동</t>
    <phoneticPr fontId="4" type="noConversion"/>
  </si>
  <si>
    <t>Public Sports Facilities</t>
  </si>
  <si>
    <t> 공  공  체  육  시  설</t>
  </si>
  <si>
    <t>신고체육시설</t>
    <phoneticPr fontId="4" type="noConversion"/>
  </si>
  <si>
    <t>등록체육시설</t>
  </si>
  <si>
    <t>Public sports facilities</t>
  </si>
  <si>
    <t>Reported sports facilities</t>
    <phoneticPr fontId="4" type="noConversion"/>
  </si>
  <si>
    <t>Registered sports facilities</t>
  </si>
  <si>
    <t>축구장</t>
    <phoneticPr fontId="4" type="noConversion"/>
  </si>
  <si>
    <t>테니스장</t>
    <phoneticPr fontId="4" type="noConversion"/>
  </si>
  <si>
    <t>체육관 Gym</t>
    <phoneticPr fontId="4" type="noConversion"/>
  </si>
  <si>
    <t>기타</t>
  </si>
  <si>
    <t>종합
체육시설</t>
    <phoneticPr fontId="4" type="noConversion"/>
  </si>
  <si>
    <t>수영장</t>
  </si>
  <si>
    <t>당구장</t>
  </si>
  <si>
    <t>무도장</t>
  </si>
  <si>
    <t>골프장</t>
  </si>
  <si>
    <t>스키장</t>
  </si>
  <si>
    <t>Swimming pools</t>
  </si>
  <si>
    <t>Other</t>
  </si>
  <si>
    <t>Exercise hall</t>
  </si>
  <si>
    <t>Golf practice range</t>
  </si>
  <si>
    <t>Billiards</t>
  </si>
  <si>
    <t>Ballroom dancing school</t>
  </si>
  <si>
    <t>중  앙  동</t>
  </si>
  <si>
    <t>동  광  동</t>
  </si>
  <si>
    <t>대  청  동</t>
  </si>
  <si>
    <t>보  수  동</t>
  </si>
  <si>
    <t>부  평  동</t>
  </si>
  <si>
    <t>광  복  동</t>
  </si>
  <si>
    <t>남  포  동</t>
  </si>
  <si>
    <t>영 주 1 동</t>
  </si>
  <si>
    <t>영 주 2 동</t>
  </si>
  <si>
    <t>좌석수</t>
  </si>
  <si>
    <t>예  산</t>
  </si>
  <si>
    <t>도 서</t>
  </si>
  <si>
    <t>비도서</t>
  </si>
  <si>
    <t>Annual users</t>
  </si>
  <si>
    <t>Budget</t>
  </si>
  <si>
    <t>Book</t>
  </si>
  <si>
    <t>Non-book</t>
  </si>
  <si>
    <t>…</t>
  </si>
  <si>
    <t>총계</t>
  </si>
  <si>
    <t>국가지정문화재</t>
  </si>
  <si>
    <t>지방지정문화재</t>
    <phoneticPr fontId="4" type="noConversion"/>
  </si>
  <si>
    <t>등  록</t>
  </si>
  <si>
    <t>국보</t>
  </si>
  <si>
    <t>Registered cultural properties</t>
  </si>
  <si>
    <t>Monuments</t>
  </si>
  <si>
    <t>연별 및</t>
  </si>
  <si>
    <t>공  연  시  설</t>
  </si>
  <si>
    <t>전 시 실</t>
    <phoneticPr fontId="4" type="noConversion"/>
  </si>
  <si>
    <t>지역문화복지시설</t>
  </si>
  <si>
    <t>기  타  시  설</t>
  </si>
  <si>
    <t>동별</t>
  </si>
  <si>
    <t>Performing facilities</t>
  </si>
  <si>
    <t> Exhibition facilities</t>
  </si>
  <si>
    <t>Local culture and welfare facilities</t>
  </si>
  <si>
    <t>Others</t>
  </si>
  <si>
    <t>민간
공연장</t>
    <phoneticPr fontId="4" type="noConversion"/>
  </si>
  <si>
    <t>영화관</t>
    <phoneticPr fontId="4" type="noConversion"/>
  </si>
  <si>
    <t>미술관</t>
  </si>
  <si>
    <t>화  랑</t>
  </si>
  <si>
    <t>문화원</t>
  </si>
  <si>
    <t>국악원</t>
  </si>
  <si>
    <t>Gallery</t>
  </si>
  <si>
    <t>방   송   사</t>
  </si>
  <si>
    <t>신   문   사</t>
  </si>
  <si>
    <t>Broadcasting stations</t>
  </si>
  <si>
    <t>Newspaper publishers</t>
  </si>
  <si>
    <t>라디오</t>
  </si>
  <si>
    <t>일  간</t>
  </si>
  <si>
    <t>주  간</t>
  </si>
  <si>
    <t>Television</t>
  </si>
  <si>
    <t>Radio</t>
  </si>
  <si>
    <t>Daily</t>
  </si>
  <si>
    <t>Weekly</t>
  </si>
  <si>
    <r>
      <t>Ⅺ</t>
    </r>
    <r>
      <rPr>
        <b/>
        <sz val="28"/>
        <color indexed="8"/>
        <rFont val="HY견명조"/>
        <family val="1"/>
        <charset val="129"/>
      </rPr>
      <t>. 교육 및 문화</t>
    </r>
    <phoneticPr fontId="4" type="noConversion"/>
  </si>
  <si>
    <t>EDUCATION AND CULTURE</t>
    <phoneticPr fontId="4" type="noConversion"/>
  </si>
  <si>
    <t>2. 유    치    원</t>
    <phoneticPr fontId="4" type="noConversion"/>
  </si>
  <si>
    <t>Kindergartens</t>
    <phoneticPr fontId="4" type="noConversion"/>
  </si>
  <si>
    <t>3. 초  등  학  교</t>
    <phoneticPr fontId="4" type="noConversion"/>
  </si>
  <si>
    <t>Elementary Schools</t>
    <phoneticPr fontId="4" type="noConversion"/>
  </si>
  <si>
    <t>Middle Schools</t>
    <phoneticPr fontId="4" type="noConversion"/>
  </si>
  <si>
    <t>5. 고 등 학 교</t>
    <phoneticPr fontId="4" type="noConversion"/>
  </si>
  <si>
    <t>High Schools</t>
    <phoneticPr fontId="4" type="noConversion"/>
  </si>
  <si>
    <t>Private Institute and Reading Room</t>
    <phoneticPr fontId="4" type="noConversion"/>
  </si>
  <si>
    <t>7. 사설학원 및 독서실</t>
    <phoneticPr fontId="4" type="noConversion"/>
  </si>
  <si>
    <t>8. 공 공 도 서 관</t>
    <phoneticPr fontId="4" type="noConversion"/>
  </si>
  <si>
    <t>Public Libraries</t>
    <phoneticPr fontId="4" type="noConversion"/>
  </si>
  <si>
    <t>Cultural Facilities</t>
    <phoneticPr fontId="4" type="noConversion"/>
  </si>
  <si>
    <t>11. 체  육  시  설</t>
    <phoneticPr fontId="4" type="noConversion"/>
  </si>
  <si>
    <t>12. 언 론 매 체</t>
    <phoneticPr fontId="4" type="noConversion"/>
  </si>
  <si>
    <t>Mass Communication Media</t>
    <phoneticPr fontId="4" type="noConversion"/>
  </si>
  <si>
    <t>-</t>
  </si>
  <si>
    <t>적령아동
Children of schooling</t>
    <phoneticPr fontId="4" type="noConversion"/>
  </si>
  <si>
    <t>유예
과령아
Children over the schooling age</t>
    <phoneticPr fontId="4" type="noConversion"/>
  </si>
  <si>
    <t>조기입학
신청자
Children under the schooling age</t>
    <phoneticPr fontId="4" type="noConversion"/>
  </si>
  <si>
    <t>Percentage
 of
 enrollment</t>
    <phoneticPr fontId="4" type="noConversion"/>
  </si>
  <si>
    <t>Bosu-dong</t>
  </si>
  <si>
    <t xml:space="preserve"> </t>
    <phoneticPr fontId="4" type="noConversion"/>
  </si>
  <si>
    <t>문화재</t>
  </si>
  <si>
    <t>National designated</t>
  </si>
  <si>
    <t>Local  designated</t>
  </si>
  <si>
    <t>자  료</t>
  </si>
  <si>
    <t>사적</t>
  </si>
  <si>
    <t>Treasures</t>
  </si>
  <si>
    <t>Jungang-dong</t>
  </si>
  <si>
    <t>Donggwang-dong</t>
    <phoneticPr fontId="4" type="noConversion"/>
  </si>
  <si>
    <t>Daecheong-dong</t>
  </si>
  <si>
    <t>Bupyeong-dong</t>
  </si>
  <si>
    <t>Gwangbok-dong</t>
  </si>
  <si>
    <t>Nampo-dong</t>
  </si>
  <si>
    <t>Yeongju1-dong</t>
  </si>
  <si>
    <t>Yeongju2-dong</t>
  </si>
  <si>
    <t>10. 문 화 공 간</t>
    <phoneticPr fontId="4" type="noConversion"/>
  </si>
  <si>
    <t>가. 공공체육시설 Public sports facilities</t>
    <phoneticPr fontId="4" type="noConversion"/>
  </si>
  <si>
    <t xml:space="preserve">나. 신고·등록 체육시설업 </t>
    <phoneticPr fontId="4" type="noConversion"/>
  </si>
  <si>
    <t>연별 및 동별</t>
    <phoneticPr fontId="4" type="noConversion"/>
  </si>
  <si>
    <t>4. 중     학     교</t>
    <phoneticPr fontId="4" type="noConversion"/>
  </si>
  <si>
    <t>Gu public center</t>
  </si>
  <si>
    <t>Year &amp; School</t>
    <phoneticPr fontId="4" type="noConversion"/>
  </si>
  <si>
    <t>No.of Classes &amp;department</t>
    <phoneticPr fontId="4" type="noConversion"/>
  </si>
  <si>
    <t>No.of classrooms</t>
    <phoneticPr fontId="4" type="noConversion"/>
  </si>
  <si>
    <t>No. of students per teacher</t>
    <phoneticPr fontId="4" type="noConversion"/>
  </si>
  <si>
    <t>-</t>
    <phoneticPr fontId="4" type="noConversion"/>
  </si>
  <si>
    <t>…</t>
    <phoneticPr fontId="4" type="noConversion"/>
  </si>
  <si>
    <t>자료 : 부산광역시 교육청「부산교육통계연보2015」</t>
    <phoneticPr fontId="4" type="noConversion"/>
  </si>
  <si>
    <t>Source : Busan Metropolitan city office of Education</t>
    <phoneticPr fontId="4" type="noConversion"/>
  </si>
  <si>
    <t>Unit : number, person</t>
    <phoneticPr fontId="4" type="noConversion"/>
  </si>
  <si>
    <t>단위 : 개, 명</t>
    <phoneticPr fontId="4" type="noConversion"/>
  </si>
  <si>
    <t xml:space="preserve">  주  : 2015. 4. 1.현재 기준임 </t>
    <phoneticPr fontId="4" type="noConversion"/>
  </si>
  <si>
    <t>Unit : number, person</t>
    <phoneticPr fontId="4" type="noConversion"/>
  </si>
  <si>
    <t>-</t>
    <phoneticPr fontId="4" type="noConversion"/>
  </si>
  <si>
    <t>교  실  수</t>
    <phoneticPr fontId="4" type="noConversion"/>
  </si>
  <si>
    <t>Rooms</t>
    <phoneticPr fontId="4" type="noConversion"/>
  </si>
  <si>
    <t>보통교실</t>
    <phoneticPr fontId="4" type="noConversion"/>
  </si>
  <si>
    <t>-</t>
    <phoneticPr fontId="4" type="noConversion"/>
  </si>
  <si>
    <t>자료 : 부산광역시 교육청「부산교육통계연보2015」</t>
    <phoneticPr fontId="4" type="noConversion"/>
  </si>
  <si>
    <t xml:space="preserve">               Source : Busan Metropolitan city office of Education</t>
    <phoneticPr fontId="4" type="noConversion"/>
  </si>
  <si>
    <t xml:space="preserve">  주  : 2015. 4. 1.현재 기준임 </t>
    <phoneticPr fontId="4" type="noConversion"/>
  </si>
  <si>
    <t>  「Statistical Yearbook of Busan Education(2015)」</t>
    <phoneticPr fontId="4" type="noConversion"/>
  </si>
  <si>
    <t xml:space="preserve">                   Note : As of Apr. 1. 2015</t>
    <phoneticPr fontId="4" type="noConversion"/>
  </si>
  <si>
    <t>Note : As of Apr. 1. 2015</t>
    <phoneticPr fontId="4" type="noConversion"/>
  </si>
  <si>
    <t>단위:개, 명, 천㎡</t>
    <phoneticPr fontId="4" type="noConversion"/>
  </si>
  <si>
    <t>Unit:number, person, 1000㎡</t>
    <phoneticPr fontId="4" type="noConversion"/>
  </si>
  <si>
    <t>No. of classrooms</t>
    <phoneticPr fontId="4" type="noConversion"/>
  </si>
  <si>
    <r>
      <t>National</t>
    </r>
    <r>
      <rPr>
        <sz val="8"/>
        <color indexed="8"/>
        <rFont val="신명 중명조,한컴돋움"/>
        <family val="3"/>
        <charset val="129"/>
      </rPr>
      <t>‧</t>
    </r>
    <r>
      <rPr>
        <sz val="8"/>
        <color indexed="8"/>
        <rFont val="맑은 고딕"/>
        <family val="3"/>
        <charset val="129"/>
      </rPr>
      <t>Public</t>
    </r>
  </si>
  <si>
    <t>본교</t>
    <phoneticPr fontId="4" type="noConversion"/>
  </si>
  <si>
    <t>분교</t>
    <phoneticPr fontId="4" type="noConversion"/>
  </si>
  <si>
    <t>Number of Classrooms</t>
    <phoneticPr fontId="4" type="noConversion"/>
  </si>
  <si>
    <t>School</t>
    <phoneticPr fontId="4" type="noConversion"/>
  </si>
  <si>
    <t>Branch</t>
    <phoneticPr fontId="4" type="noConversion"/>
  </si>
  <si>
    <t>졸업자현황
Graduation</t>
    <phoneticPr fontId="4" type="noConversion"/>
  </si>
  <si>
    <t>입학자</t>
    <phoneticPr fontId="4" type="noConversion"/>
  </si>
  <si>
    <t>School land area</t>
    <phoneticPr fontId="4" type="noConversion"/>
  </si>
  <si>
    <t>Building area</t>
    <phoneticPr fontId="4" type="noConversion"/>
  </si>
  <si>
    <t>No. of classroom</t>
    <phoneticPr fontId="4" type="noConversion"/>
  </si>
  <si>
    <t>EntranttoHigher</t>
    <phoneticPr fontId="4" type="noConversion"/>
  </si>
  <si>
    <t>-</t>
    <phoneticPr fontId="4" type="noConversion"/>
  </si>
  <si>
    <t>학교수
Number of Schools</t>
    <phoneticPr fontId="4" type="noConversion"/>
  </si>
  <si>
    <t xml:space="preserve">           「Statistical Yearbook of Busan Education(2015)」</t>
    <phoneticPr fontId="4" type="noConversion"/>
  </si>
  <si>
    <t xml:space="preserve">   Note : As of Apr. 1. 2015</t>
    <phoneticPr fontId="4" type="noConversion"/>
  </si>
  <si>
    <t>일반고</t>
    <phoneticPr fontId="4" type="noConversion"/>
  </si>
  <si>
    <t>특성화고</t>
    <phoneticPr fontId="4" type="noConversion"/>
  </si>
  <si>
    <t>입학자현황
Entrance</t>
    <phoneticPr fontId="4" type="noConversion"/>
  </si>
  <si>
    <t>일반고</t>
    <phoneticPr fontId="4" type="noConversion"/>
  </si>
  <si>
    <t>특성화고</t>
    <phoneticPr fontId="4" type="noConversion"/>
  </si>
  <si>
    <t>School</t>
    <phoneticPr fontId="4" type="noConversion"/>
  </si>
  <si>
    <t>Branch</t>
    <phoneticPr fontId="4" type="noConversion"/>
  </si>
  <si>
    <t>School land area</t>
    <phoneticPr fontId="4" type="noConversion"/>
  </si>
  <si>
    <t>Building area</t>
    <phoneticPr fontId="4" type="noConversion"/>
  </si>
  <si>
    <t>No. of classroom</t>
    <phoneticPr fontId="4" type="noConversion"/>
  </si>
  <si>
    <t>General
High
School</t>
    <phoneticPr fontId="4" type="noConversion"/>
  </si>
  <si>
    <t>Specialized
High
School</t>
    <phoneticPr fontId="4" type="noConversion"/>
  </si>
  <si>
    <t xml:space="preserve">   주 : 2015. 4. 1.현재 기준임 </t>
    <phoneticPr fontId="4" type="noConversion"/>
  </si>
  <si>
    <t xml:space="preserve">          Source : Busan Metropolitan city office of Education</t>
    <phoneticPr fontId="4" type="noConversion"/>
  </si>
  <si>
    <t xml:space="preserve">            Note : As of Apr. 1. 2015</t>
    <phoneticPr fontId="4" type="noConversion"/>
  </si>
  <si>
    <t>단위 : 개, 명, 천㎡</t>
    <phoneticPr fontId="4" type="noConversion"/>
  </si>
  <si>
    <t>Unit : number, person, 1,000㎡</t>
    <phoneticPr fontId="4" type="noConversion"/>
  </si>
  <si>
    <t>단위 : 명, %</t>
    <phoneticPr fontId="4" type="noConversion"/>
  </si>
  <si>
    <t>Unit : preson, %</t>
    <phoneticPr fontId="4" type="noConversion"/>
  </si>
  <si>
    <t>Year &amp; Dong</t>
    <phoneticPr fontId="4" type="noConversion"/>
  </si>
  <si>
    <t>남
Male</t>
    <phoneticPr fontId="4" type="noConversion"/>
  </si>
  <si>
    <t>여
Female</t>
    <phoneticPr fontId="4" type="noConversion"/>
  </si>
  <si>
    <t>남
Male</t>
    <phoneticPr fontId="4" type="noConversion"/>
  </si>
  <si>
    <t>Jungang-dong</t>
    <phoneticPr fontId="4" type="noConversion"/>
  </si>
  <si>
    <t>Daecheong-dong</t>
    <phoneticPr fontId="4" type="noConversion"/>
  </si>
  <si>
    <t>Bupyeong-dong</t>
    <phoneticPr fontId="4" type="noConversion"/>
  </si>
  <si>
    <t>Gwangbok-dong</t>
    <phoneticPr fontId="4" type="noConversion"/>
  </si>
  <si>
    <t>Nampo-dong</t>
    <phoneticPr fontId="4" type="noConversion"/>
  </si>
  <si>
    <t>Yeongju1-dong</t>
    <phoneticPr fontId="4" type="noConversion"/>
  </si>
  <si>
    <t>Yeongju2-dong</t>
    <phoneticPr fontId="4" type="noConversion"/>
  </si>
  <si>
    <t>영 주1동</t>
    <phoneticPr fontId="4" type="noConversion"/>
  </si>
  <si>
    <t>영 주2동</t>
    <phoneticPr fontId="4" type="noConversion"/>
  </si>
  <si>
    <t>자료 : 총무과</t>
    <phoneticPr fontId="4" type="noConversion"/>
  </si>
  <si>
    <t>Source : General Affairs Division</t>
    <phoneticPr fontId="4" type="noConversion"/>
  </si>
  <si>
    <t>사  설  학  원   Private Institute</t>
    <phoneticPr fontId="4" type="noConversion"/>
  </si>
  <si>
    <t>학   원   수
Number of institutions</t>
    <phoneticPr fontId="4" type="noConversion"/>
  </si>
  <si>
    <t xml:space="preserve">합 계
Total
</t>
    <phoneticPr fontId="4" type="noConversion"/>
  </si>
  <si>
    <t>학교교과 교습학원 Number of institutions</t>
    <phoneticPr fontId="4" type="noConversion"/>
  </si>
  <si>
    <t>평생직업 교육학원 Continuing Education</t>
    <phoneticPr fontId="4" type="noConversion"/>
  </si>
  <si>
    <t>소계</t>
    <phoneticPr fontId="4" type="noConversion"/>
  </si>
  <si>
    <t>국제화</t>
    <phoneticPr fontId="4" type="noConversion"/>
  </si>
  <si>
    <t>기타</t>
    <phoneticPr fontId="4" type="noConversion"/>
  </si>
  <si>
    <t>인문사회</t>
    <phoneticPr fontId="4" type="noConversion"/>
  </si>
  <si>
    <t>기예</t>
    <phoneticPr fontId="4" type="noConversion"/>
  </si>
  <si>
    <t>-</t>
    <phoneticPr fontId="4" type="noConversion"/>
  </si>
  <si>
    <t>독서실수</t>
    <phoneticPr fontId="4" type="noConversion"/>
  </si>
  <si>
    <t>열람실수</t>
    <phoneticPr fontId="4" type="noConversion"/>
  </si>
  <si>
    <t>열  람
좌석수</t>
    <phoneticPr fontId="4" type="noConversion"/>
  </si>
  <si>
    <t>…</t>
    <phoneticPr fontId="4" type="noConversion"/>
  </si>
  <si>
    <t>자료 : 부산광역시 교육청「부산교육통계연보2015」</t>
    <phoneticPr fontId="4" type="noConversion"/>
  </si>
  <si>
    <t xml:space="preserve">  주  : 2015. 4. 1.현재 기준임 </t>
    <phoneticPr fontId="4" type="noConversion"/>
  </si>
  <si>
    <t xml:space="preserve">                Source : Busan Metropolitan city office of Education</t>
    <phoneticPr fontId="4" type="noConversion"/>
  </si>
  <si>
    <t xml:space="preserve">                           「Statistical Yearbook of Busan Education(2015)」</t>
    <phoneticPr fontId="4" type="noConversion"/>
  </si>
  <si>
    <t xml:space="preserve">                  Note : As of Apr. 1. 2015</t>
    <phoneticPr fontId="4" type="noConversion"/>
  </si>
  <si>
    <t xml:space="preserve">
연 별</t>
    <phoneticPr fontId="4" type="noConversion"/>
  </si>
  <si>
    <t xml:space="preserve">
연 별</t>
    <phoneticPr fontId="4" type="noConversion"/>
  </si>
  <si>
    <t>Sub-
total</t>
    <phoneticPr fontId="4" type="noConversion"/>
  </si>
  <si>
    <t>Admission &amp; Supple mental course</t>
    <phoneticPr fontId="4" type="noConversion"/>
  </si>
  <si>
    <t>International</t>
    <phoneticPr fontId="4" type="noConversion"/>
  </si>
  <si>
    <t>Special</t>
    <phoneticPr fontId="4" type="noConversion"/>
  </si>
  <si>
    <t>Others</t>
    <phoneticPr fontId="4" type="noConversion"/>
  </si>
  <si>
    <t>Occupational skills</t>
    <phoneticPr fontId="4" type="noConversion"/>
  </si>
  <si>
    <t>Liberal arts &amp; social sciences</t>
    <phoneticPr fontId="4" type="noConversion"/>
  </si>
  <si>
    <t>Crafts</t>
    <phoneticPr fontId="4" type="noConversion"/>
  </si>
  <si>
    <t>Reading room</t>
    <phoneticPr fontId="4" type="noConversion"/>
  </si>
  <si>
    <r>
      <t xml:space="preserve">열  람
좌석수
</t>
    </r>
    <r>
      <rPr>
        <sz val="8"/>
        <color indexed="8"/>
        <rFont val="맑은 고딕"/>
        <family val="3"/>
        <charset val="129"/>
        <scheme val="minor"/>
      </rPr>
      <t>Seats</t>
    </r>
    <phoneticPr fontId="4" type="noConversion"/>
  </si>
  <si>
    <r>
      <t xml:space="preserve">강의실
</t>
    </r>
    <r>
      <rPr>
        <sz val="8"/>
        <color indexed="8"/>
        <rFont val="맑은 고딕"/>
        <family val="3"/>
        <charset val="129"/>
        <scheme val="minor"/>
      </rPr>
      <t>Class-rooms</t>
    </r>
    <phoneticPr fontId="4" type="noConversion"/>
  </si>
  <si>
    <r>
      <t xml:space="preserve">강사수
</t>
    </r>
    <r>
      <rPr>
        <sz val="8"/>
        <color indexed="8"/>
        <rFont val="맑은 고딕"/>
        <family val="3"/>
        <charset val="129"/>
        <scheme val="minor"/>
      </rPr>
      <t>Instructors</t>
    </r>
    <phoneticPr fontId="4" type="noConversion"/>
  </si>
  <si>
    <r>
      <t xml:space="preserve">수강자수
</t>
    </r>
    <r>
      <rPr>
        <sz val="8"/>
        <color indexed="8"/>
        <rFont val="맑은 고딕"/>
        <family val="3"/>
        <charset val="129"/>
        <scheme val="minor"/>
      </rPr>
      <t>Attendents</t>
    </r>
    <phoneticPr fontId="4" type="noConversion"/>
  </si>
  <si>
    <t>단위 : 개, 명</t>
    <phoneticPr fontId="4" type="noConversion"/>
  </si>
  <si>
    <t>Unit : number, person</t>
    <phoneticPr fontId="4" type="noConversion"/>
  </si>
  <si>
    <t>특수
교육</t>
    <phoneticPr fontId="4" type="noConversion"/>
  </si>
  <si>
    <t>직업
기술</t>
    <phoneticPr fontId="4" type="noConversion"/>
  </si>
  <si>
    <t>입시
검정 및 보습</t>
    <phoneticPr fontId="4" type="noConversion"/>
  </si>
  <si>
    <t>-</t>
    <phoneticPr fontId="4" type="noConversion"/>
  </si>
  <si>
    <t>연별</t>
    <phoneticPr fontId="4" type="noConversion"/>
  </si>
  <si>
    <t>도서관
수</t>
    <phoneticPr fontId="4" type="noConversion"/>
  </si>
  <si>
    <t>자료수 No. of collections</t>
    <phoneticPr fontId="4" type="noConversion"/>
  </si>
  <si>
    <t>도서관
방문자수</t>
    <phoneticPr fontId="4" type="noConversion"/>
  </si>
  <si>
    <t>연속
간행물(종)</t>
    <phoneticPr fontId="4" type="noConversion"/>
  </si>
  <si>
    <t>자료실
이용자수</t>
    <phoneticPr fontId="4" type="noConversion"/>
  </si>
  <si>
    <t>연간
대출책수</t>
    <phoneticPr fontId="4" type="noConversion"/>
  </si>
  <si>
    <t>직원수
Staffs</t>
    <phoneticPr fontId="4" type="noConversion"/>
  </si>
  <si>
    <t>남</t>
    <phoneticPr fontId="4" type="noConversion"/>
  </si>
  <si>
    <t>여</t>
    <phoneticPr fontId="4" type="noConversion"/>
  </si>
  <si>
    <t>No. of libraries</t>
    <phoneticPr fontId="4" type="noConversion"/>
  </si>
  <si>
    <t>periodical</t>
    <phoneticPr fontId="4" type="noConversion"/>
  </si>
  <si>
    <t>Library 
visitors</t>
    <phoneticPr fontId="4" type="noConversion"/>
  </si>
  <si>
    <t>Annual books lent</t>
    <phoneticPr fontId="4" type="noConversion"/>
  </si>
  <si>
    <t>Male</t>
    <phoneticPr fontId="4" type="noConversion"/>
  </si>
  <si>
    <t>Female</t>
    <phoneticPr fontId="4" type="noConversion"/>
  </si>
  <si>
    <t>자료 : 부산광역시 시립중앙도서관</t>
    <phoneticPr fontId="4" type="noConversion"/>
  </si>
  <si>
    <t>Source : Busan Metropolitan jungang Municipal Library</t>
    <phoneticPr fontId="4" type="noConversion"/>
  </si>
  <si>
    <t>단위 : 개, 명, 권, 천원</t>
    <phoneticPr fontId="4" type="noConversion"/>
  </si>
  <si>
    <t>Unit : number, person, volume, thousand won</t>
    <phoneticPr fontId="4" type="noConversion"/>
  </si>
  <si>
    <t>사적및 명승</t>
    <phoneticPr fontId="4" type="noConversion"/>
  </si>
  <si>
    <t>천연
기념물</t>
    <phoneticPr fontId="4" type="noConversion"/>
  </si>
  <si>
    <t>중요민
속자료</t>
    <phoneticPr fontId="4" type="noConversion"/>
  </si>
  <si>
    <t>중요무형
문화재</t>
    <phoneticPr fontId="4" type="noConversion"/>
  </si>
  <si>
    <t>유  형
문화재</t>
    <phoneticPr fontId="4" type="noConversion"/>
  </si>
  <si>
    <t>민속
문화재</t>
    <phoneticPr fontId="4" type="noConversion"/>
  </si>
  <si>
    <t>무  형
문화재</t>
    <phoneticPr fontId="4" type="noConversion"/>
  </si>
  <si>
    <t>-</t>
    <phoneticPr fontId="4" type="noConversion"/>
  </si>
  <si>
    <t>중 앙 동</t>
    <phoneticPr fontId="4" type="noConversion"/>
  </si>
  <si>
    <t>동 광 동</t>
    <phoneticPr fontId="4" type="noConversion"/>
  </si>
  <si>
    <t>Donggwang-dong</t>
    <phoneticPr fontId="4" type="noConversion"/>
  </si>
  <si>
    <t>대 청 동</t>
    <phoneticPr fontId="4" type="noConversion"/>
  </si>
  <si>
    <t>보 수 동</t>
    <phoneticPr fontId="4" type="noConversion"/>
  </si>
  <si>
    <t>부 평 동</t>
    <phoneticPr fontId="4" type="noConversion"/>
  </si>
  <si>
    <t>광 복 동</t>
    <phoneticPr fontId="4" type="noConversion"/>
  </si>
  <si>
    <t>남 포 동</t>
    <phoneticPr fontId="4" type="noConversion"/>
  </si>
  <si>
    <t>영 주 1 동</t>
    <phoneticPr fontId="4" type="noConversion"/>
  </si>
  <si>
    <t>영 주 2 동</t>
    <phoneticPr fontId="4" type="noConversion"/>
  </si>
  <si>
    <r>
      <t>문화재</t>
    </r>
    <r>
      <rPr>
        <vertAlign val="superscript"/>
        <sz val="9"/>
        <color indexed="8"/>
        <rFont val="맑은 고딕"/>
        <family val="3"/>
        <charset val="129"/>
        <scheme val="minor"/>
      </rPr>
      <t>3)</t>
    </r>
  </si>
  <si>
    <r>
      <t>보물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</si>
  <si>
    <r>
      <t>기념물</t>
    </r>
    <r>
      <rPr>
        <vertAlign val="superscript"/>
        <sz val="9"/>
        <color indexed="8"/>
        <rFont val="맑은 고딕"/>
        <family val="3"/>
        <charset val="129"/>
        <scheme val="minor"/>
      </rPr>
      <t>2)</t>
    </r>
  </si>
  <si>
    <t>Year &amp; Dong</t>
    <phoneticPr fontId="4" type="noConversion"/>
  </si>
  <si>
    <t>Grand total</t>
    <phoneticPr fontId="4" type="noConversion"/>
  </si>
  <si>
    <t>National treasures</t>
    <phoneticPr fontId="4" type="noConversion"/>
  </si>
  <si>
    <t>Historic areas</t>
    <phoneticPr fontId="4" type="noConversion"/>
  </si>
  <si>
    <t>Historic Site</t>
    <phoneticPr fontId="4" type="noConversion"/>
  </si>
  <si>
    <t>Natural monuments</t>
    <phoneticPr fontId="4" type="noConversion"/>
  </si>
  <si>
    <t>Folklore materials</t>
    <phoneticPr fontId="4" type="noConversion"/>
  </si>
  <si>
    <r>
      <rPr>
        <sz val="7.5"/>
        <color indexed="8"/>
        <rFont val="맑은 고딕"/>
        <family val="3"/>
        <charset val="129"/>
        <scheme val="minor"/>
      </rPr>
      <t xml:space="preserve">Intangible </t>
    </r>
    <r>
      <rPr>
        <sz val="8"/>
        <color indexed="8"/>
        <rFont val="맑은 고딕"/>
        <family val="3"/>
        <charset val="129"/>
        <scheme val="minor"/>
      </rPr>
      <t xml:space="preserve">cultural </t>
    </r>
    <r>
      <rPr>
        <sz val="7.5"/>
        <color indexed="8"/>
        <rFont val="맑은 고딕"/>
        <family val="3"/>
        <charset val="129"/>
        <scheme val="minor"/>
      </rPr>
      <t>Properties</t>
    </r>
    <phoneticPr fontId="4" type="noConversion"/>
  </si>
  <si>
    <r>
      <rPr>
        <sz val="7.5"/>
        <color indexed="8"/>
        <rFont val="맑은 고딕"/>
        <family val="3"/>
        <charset val="129"/>
        <scheme val="minor"/>
      </rPr>
      <t>Tangible</t>
    </r>
    <r>
      <rPr>
        <sz val="8"/>
        <color indexed="8"/>
        <rFont val="맑은 고딕"/>
        <family val="3"/>
        <charset val="129"/>
        <scheme val="minor"/>
      </rPr>
      <t xml:space="preserve"> cultural properties</t>
    </r>
    <phoneticPr fontId="4" type="noConversion"/>
  </si>
  <si>
    <r>
      <rPr>
        <sz val="7.5"/>
        <color indexed="8"/>
        <rFont val="맑은 고딕"/>
        <family val="3"/>
        <charset val="129"/>
        <scheme val="minor"/>
      </rPr>
      <t>Folklore</t>
    </r>
    <r>
      <rPr>
        <sz val="8"/>
        <color indexed="8"/>
        <rFont val="맑은 고딕"/>
        <family val="3"/>
        <charset val="129"/>
        <scheme val="minor"/>
      </rPr>
      <t xml:space="preserve"> cultural properties</t>
    </r>
    <phoneticPr fontId="4" type="noConversion"/>
  </si>
  <si>
    <r>
      <rPr>
        <sz val="7.5"/>
        <color indexed="8"/>
        <rFont val="맑은 고딕"/>
        <family val="3"/>
        <charset val="129"/>
        <scheme val="minor"/>
      </rPr>
      <t>Intangible</t>
    </r>
    <r>
      <rPr>
        <sz val="8"/>
        <color indexed="8"/>
        <rFont val="맑은 고딕"/>
        <family val="3"/>
        <charset val="129"/>
        <scheme val="minor"/>
      </rPr>
      <t xml:space="preserve"> cultural properties</t>
    </r>
    <phoneticPr fontId="4" type="noConversion"/>
  </si>
  <si>
    <t>Cultural property materials</t>
    <phoneticPr fontId="4" type="noConversion"/>
  </si>
  <si>
    <t>자료 : 문화관광과</t>
    <phoneticPr fontId="4" type="noConversion"/>
  </si>
  <si>
    <t xml:space="preserve">            ((현)부산근대역사관,부산시지정기념물제49호, '01.5.16지정)</t>
    <phoneticPr fontId="4" type="noConversion"/>
  </si>
  <si>
    <t xml:space="preserve">          부산지방기상청(부산시지정기념물 제51호, '01.10.17지정)</t>
    <phoneticPr fontId="4" type="noConversion"/>
  </si>
  <si>
    <t xml:space="preserve">          영도대교(부산시지정기념물 제56호, '06.11.25지정)</t>
    <phoneticPr fontId="4" type="noConversion"/>
  </si>
  <si>
    <t xml:space="preserve">        2) (구)동양척식주식회사 부산지점 </t>
    <phoneticPr fontId="4" type="noConversion"/>
  </si>
  <si>
    <t xml:space="preserve">   주 : 1) 안중근의사 유묵(보물 제569-16호, '72. 8. 16 지정)</t>
    <phoneticPr fontId="4" type="noConversion"/>
  </si>
  <si>
    <t xml:space="preserve">        3) 부산 복병산배수지(등록 327호, '07.7.3지정)</t>
    <phoneticPr fontId="4" type="noConversion"/>
  </si>
  <si>
    <t>Source : Culture &amp; Tourism  Division</t>
    <phoneticPr fontId="4" type="noConversion"/>
  </si>
  <si>
    <t xml:space="preserve">   Note : 1) Relic of Martyr‘‘Anjunggeun’’(Disignated as treasure of 
                #569-16 on Aug. 16, 1972)
            2) (Old)Oriental colonial company Busan((Present)Museum 
                of modern history #49 on May. 16, 2001), Busan 
                reginal meteorological administration #51 on Oct. 17, 
                2001, Yeongdobridge #56 on Nov. 25, 2006
             3) Busan bokbyeongsan water reservoir #327 on  
                 July.3,2007</t>
    <phoneticPr fontId="4" type="noConversion"/>
  </si>
  <si>
    <t>Year &amp; Dong</t>
    <phoneticPr fontId="4" type="noConversion"/>
  </si>
  <si>
    <t>단위 : 개</t>
    <phoneticPr fontId="4" type="noConversion"/>
  </si>
  <si>
    <t>Unit : each</t>
    <phoneticPr fontId="4" type="noConversion"/>
  </si>
  <si>
    <t>공공
공연장</t>
    <phoneticPr fontId="4" type="noConversion"/>
  </si>
  <si>
    <t>구민
회관</t>
    <phoneticPr fontId="4" type="noConversion"/>
  </si>
  <si>
    <t>복지
회관</t>
    <phoneticPr fontId="4" type="noConversion"/>
  </si>
  <si>
    <t>청소년
회관</t>
    <phoneticPr fontId="4" type="noConversion"/>
  </si>
  <si>
    <t>전수회관</t>
    <phoneticPr fontId="4" type="noConversion"/>
  </si>
  <si>
    <t>-</t>
    <phoneticPr fontId="4" type="noConversion"/>
  </si>
  <si>
    <t>Donggwang-dong</t>
    <phoneticPr fontId="4" type="noConversion"/>
  </si>
  <si>
    <t>자료: 문화관광과</t>
    <phoneticPr fontId="4" type="noConversion"/>
  </si>
  <si>
    <t xml:space="preserve">Source: Culture &amp; Tourism  Division,
Community Welfare Division,
 Women &amp; Family  Division
</t>
    <phoneticPr fontId="4" type="noConversion"/>
  </si>
  <si>
    <t xml:space="preserve">   주민복지과</t>
    <phoneticPr fontId="4" type="noConversion"/>
  </si>
  <si>
    <t>여성가족과</t>
    <phoneticPr fontId="4" type="noConversion"/>
  </si>
  <si>
    <t>단위 : 개소</t>
    <phoneticPr fontId="4" type="noConversion"/>
  </si>
  <si>
    <t>Unit : place</t>
    <phoneticPr fontId="4" type="noConversion"/>
  </si>
  <si>
    <t>Movie Theater</t>
    <phoneticPr fontId="4" type="noConversion"/>
  </si>
  <si>
    <t>스크린수</t>
    <phoneticPr fontId="4" type="noConversion"/>
  </si>
  <si>
    <t>Art Museum</t>
    <phoneticPr fontId="4" type="noConversion"/>
  </si>
  <si>
    <t>Welfare center</t>
    <phoneticPr fontId="4" type="noConversion"/>
  </si>
  <si>
    <t>Youth center</t>
    <phoneticPr fontId="4" type="noConversion"/>
  </si>
  <si>
    <t>Cultural center</t>
    <phoneticPr fontId="4" type="noConversion"/>
  </si>
  <si>
    <t>Traditional performing arts center</t>
    <phoneticPr fontId="4" type="noConversion"/>
  </si>
  <si>
    <t>Initiation center</t>
    <phoneticPr fontId="4" type="noConversion"/>
  </si>
  <si>
    <t>No. of screens</t>
    <phoneticPr fontId="4" type="noConversion"/>
  </si>
  <si>
    <t>체육
도장</t>
    <phoneticPr fontId="4" type="noConversion"/>
  </si>
  <si>
    <t>무도
학원</t>
    <phoneticPr fontId="4" type="noConversion"/>
  </si>
  <si>
    <t>자동차
경기장</t>
    <phoneticPr fontId="4" type="noConversion"/>
  </si>
  <si>
    <t>구기체육관</t>
    <phoneticPr fontId="4" type="noConversion"/>
  </si>
  <si>
    <t>생활체육관</t>
    <phoneticPr fontId="4" type="noConversion"/>
  </si>
  <si>
    <t>골 프
연습장</t>
    <phoneticPr fontId="4" type="noConversion"/>
  </si>
  <si>
    <t>체력단련장</t>
    <phoneticPr fontId="4" type="noConversion"/>
  </si>
  <si>
    <t>-</t>
    <phoneticPr fontId="4" type="noConversion"/>
  </si>
  <si>
    <t>-</t>
    <phoneticPr fontId="4" type="noConversion"/>
  </si>
  <si>
    <t>단위 : 개, ㎡</t>
    <phoneticPr fontId="4" type="noConversion"/>
  </si>
  <si>
    <t>Unit : number, ㎡</t>
    <phoneticPr fontId="4" type="noConversion"/>
  </si>
  <si>
    <t>단위 : 개, ㎡</t>
    <phoneticPr fontId="4" type="noConversion"/>
  </si>
  <si>
    <t>Stadium</t>
    <phoneticPr fontId="4" type="noConversion"/>
  </si>
  <si>
    <t>Football field</t>
    <phoneticPr fontId="4" type="noConversion"/>
  </si>
  <si>
    <t> Tennis courts</t>
    <phoneticPr fontId="4" type="noConversion"/>
  </si>
  <si>
    <t>Ball game</t>
    <phoneticPr fontId="4" type="noConversion"/>
  </si>
  <si>
    <t>Sport for all</t>
    <phoneticPr fontId="4" type="noConversion"/>
  </si>
  <si>
    <t>Golf practice range</t>
    <phoneticPr fontId="4" type="noConversion"/>
  </si>
  <si>
    <t>Sports Complex</t>
    <phoneticPr fontId="4" type="noConversion"/>
  </si>
  <si>
    <t>Swimm-ing Pool</t>
    <phoneticPr fontId="4" type="noConversion"/>
  </si>
  <si>
    <t>Physical training center</t>
    <phoneticPr fontId="4" type="noConversion"/>
  </si>
  <si>
    <t>Ball room</t>
    <phoneticPr fontId="4" type="noConversion"/>
  </si>
  <si>
    <t>Golf course</t>
    <phoneticPr fontId="4" type="noConversion"/>
  </si>
  <si>
    <t>Ski ground</t>
    <phoneticPr fontId="4" type="noConversion"/>
  </si>
  <si>
    <t>Car racing track</t>
    <phoneticPr fontId="4" type="noConversion"/>
  </si>
  <si>
    <t>Donggwang-dong</t>
    <phoneticPr fontId="4" type="noConversion"/>
  </si>
  <si>
    <t>육상
경기장</t>
    <phoneticPr fontId="4" type="noConversion"/>
  </si>
  <si>
    <t>간이
운동장</t>
    <phoneticPr fontId="4" type="noConversion"/>
  </si>
  <si>
    <t>수영장</t>
    <phoneticPr fontId="4" type="noConversion"/>
  </si>
  <si>
    <t>자료 : 총무과</t>
    <phoneticPr fontId="4" type="noConversion"/>
  </si>
  <si>
    <t>Source : General Affairs Division</t>
  </si>
  <si>
    <t>Source : General Affairs Division</t>
    <phoneticPr fontId="4" type="noConversion"/>
  </si>
  <si>
    <t>-</t>
    <phoneticPr fontId="4" type="noConversion"/>
  </si>
  <si>
    <t>Donggwang-dong</t>
    <phoneticPr fontId="4" type="noConversion"/>
  </si>
  <si>
    <t>연별 및 동별</t>
    <phoneticPr fontId="4" type="noConversion"/>
  </si>
  <si>
    <t>자료 : 홍보교육과</t>
    <phoneticPr fontId="4" type="noConversion"/>
  </si>
  <si>
    <t>Source : Public Relations &amp; Education Division</t>
    <phoneticPr fontId="4" type="noConversion"/>
  </si>
  <si>
    <t>Internet</t>
    <phoneticPr fontId="4" type="noConversion"/>
  </si>
  <si>
    <t>케이블</t>
    <phoneticPr fontId="4" type="noConversion"/>
  </si>
  <si>
    <t>Cable TV</t>
    <phoneticPr fontId="4" type="noConversion"/>
  </si>
  <si>
    <t>Others</t>
    <phoneticPr fontId="4" type="noConversion"/>
  </si>
  <si>
    <t>단위 : 개사</t>
    <phoneticPr fontId="4" type="noConversion"/>
  </si>
  <si>
    <t>Unit : number</t>
    <phoneticPr fontId="4" type="noConversion"/>
  </si>
  <si>
    <t>(동네체육
시설)</t>
    <phoneticPr fontId="4" type="noConversion"/>
  </si>
  <si>
    <t>-</t>
    <phoneticPr fontId="4" type="noConversion"/>
  </si>
  <si>
    <t>-</t>
    <phoneticPr fontId="4" type="noConversion"/>
  </si>
  <si>
    <t>자료 : 부산광역시 교육청「부산교육통계연보2015」</t>
    <phoneticPr fontId="4" type="noConversion"/>
  </si>
  <si>
    <t xml:space="preserve">  주  : 2015. 4. 1.현재 기준임 </t>
    <phoneticPr fontId="4" type="noConversion"/>
  </si>
  <si>
    <t>Source : Busan Metropolitan city office of Education</t>
    <phoneticPr fontId="4" type="noConversion"/>
  </si>
  <si>
    <t xml:space="preserve">          「Statistical Yearbook of Busan Education(2015)」</t>
    <phoneticPr fontId="4" type="noConversion"/>
  </si>
  <si>
    <t>단위 : 개, 명, 천㎡</t>
    <phoneticPr fontId="4" type="noConversion"/>
  </si>
  <si>
    <t>Unit : number, person, 1,000㎡</t>
    <phoneticPr fontId="4" type="noConversion"/>
  </si>
  <si>
    <t>No.of Schools</t>
    <phoneticPr fontId="4" type="noConversion"/>
  </si>
  <si>
    <t>자료 : 부산광역시 교육청「부산교육통계연보2015」</t>
    <phoneticPr fontId="4" type="noConversion"/>
  </si>
  <si>
    <t xml:space="preserve">                 Source : Busan Metropolitan city office of Education</t>
    <phoneticPr fontId="4" type="noConversion"/>
  </si>
  <si>
    <t xml:space="preserve">   주 : 2015. 4. 1. 현재 기준임 </t>
    <phoneticPr fontId="4" type="noConversion"/>
  </si>
  <si>
    <t>    「Statistical Yearbook of Busan Education(2015)」</t>
    <phoneticPr fontId="4" type="noConversion"/>
  </si>
  <si>
    <t xml:space="preserve">         Note : As of Apr. 1. 2015</t>
    <phoneticPr fontId="4" type="noConversion"/>
  </si>
  <si>
    <t>-</t>
    <phoneticPr fontId="4" type="noConversion"/>
  </si>
  <si>
    <t>-</t>
    <phoneticPr fontId="4" type="noConversion"/>
  </si>
  <si>
    <r>
      <t>국</t>
    </r>
    <r>
      <rPr>
        <sz val="8.8000000000000007"/>
        <color indexed="8"/>
        <rFont val="HY견명조"/>
        <family val="1"/>
        <charset val="129"/>
      </rPr>
      <t>ㆍ</t>
    </r>
    <r>
      <rPr>
        <sz val="8.8000000000000007"/>
        <color indexed="8"/>
        <rFont val="맑은 고딕"/>
        <family val="3"/>
        <charset val="129"/>
      </rPr>
      <t>공립</t>
    </r>
    <phoneticPr fontId="4" type="noConversion"/>
  </si>
  <si>
    <t>국ㆍ공립</t>
    <phoneticPr fontId="4" type="noConversion"/>
  </si>
  <si>
    <t>골프
연습장</t>
    <phoneticPr fontId="4" type="noConversion"/>
  </si>
  <si>
    <t>-</t>
    <phoneticPr fontId="4" type="noConversion"/>
  </si>
  <si>
    <t>지상파
방송</t>
    <phoneticPr fontId="4" type="noConversion"/>
  </si>
  <si>
    <t>인터넷
신문</t>
    <phoneticPr fontId="4" type="noConversion"/>
  </si>
  <si>
    <t>Kindergarten</t>
    <phoneticPr fontId="4" type="noConversion"/>
  </si>
  <si>
    <t>Elementary 
School</t>
    <phoneticPr fontId="4" type="noConversion"/>
  </si>
  <si>
    <t>General</t>
    <phoneticPr fontId="4" type="noConversion"/>
  </si>
  <si>
    <t>Special
-Purposed</t>
    <phoneticPr fontId="4" type="noConversion"/>
  </si>
  <si>
    <t>Autonomous</t>
    <phoneticPr fontId="4" type="noConversion"/>
  </si>
  <si>
    <t>Specialized</t>
    <phoneticPr fontId="4" type="noConversion"/>
  </si>
  <si>
    <t>College &amp; University</t>
    <phoneticPr fontId="4" type="noConversion"/>
  </si>
  <si>
    <t>Others School</t>
    <phoneticPr fontId="4" type="noConversion"/>
  </si>
  <si>
    <t xml:space="preserve">                                 「Statistical Yearbook of Busan Education(2015)」</t>
    <phoneticPr fontId="4" type="noConversion"/>
  </si>
  <si>
    <r>
      <t xml:space="preserve">Number of </t>
    </r>
    <r>
      <rPr>
        <sz val="7.5"/>
        <color indexed="8"/>
        <rFont val="맑은 고딕"/>
        <family val="3"/>
        <charset val="129"/>
        <scheme val="minor"/>
      </rPr>
      <t>Classrooms</t>
    </r>
    <phoneticPr fontId="4" type="noConversion"/>
  </si>
  <si>
    <t>9. 문     화     재</t>
    <phoneticPr fontId="4" type="noConversion"/>
  </si>
  <si>
    <t>Cultural Properties</t>
    <phoneticPr fontId="4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</si>
</sst>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_ * #,##0_ ;_ * \-#,##0_ ;_ * &quot;-&quot;_ ;_ @_ "/>
    <numFmt numFmtId="177" formatCode="#,##0_ "/>
    <numFmt numFmtId="178" formatCode="#,##0_);[Red]\(#,##0\)"/>
    <numFmt numFmtId="179" formatCode="#,##0.0_);[Red]\(#,##0.0\)"/>
    <numFmt numFmtId="180" formatCode="0.0_ "/>
  </numFmts>
  <fonts count="87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b/>
      <sz val="9"/>
      <name val="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10"/>
      <color indexed="8"/>
      <name val="신명 견명조,한컴돋움"/>
      <family val="3"/>
      <charset val="129"/>
    </font>
    <font>
      <sz val="24"/>
      <color indexed="8"/>
      <name val="HY견명조"/>
      <family val="1"/>
      <charset val="129"/>
    </font>
    <font>
      <sz val="12"/>
      <color indexed="8"/>
      <name val="HY견명조"/>
      <family val="1"/>
      <charset val="129"/>
    </font>
    <font>
      <sz val="10"/>
      <name val="돋움체"/>
      <family val="3"/>
      <charset val="129"/>
    </font>
    <font>
      <sz val="11"/>
      <color rgb="FF0070C0"/>
      <name val="돋움"/>
      <family val="3"/>
      <charset val="129"/>
    </font>
    <font>
      <b/>
      <sz val="20"/>
      <color indexed="8"/>
      <name val="HY견명조"/>
      <family val="1"/>
      <charset val="129"/>
    </font>
    <font>
      <b/>
      <sz val="28"/>
      <color indexed="8"/>
      <name val="NSimSun"/>
      <family val="3"/>
      <charset val="134"/>
    </font>
    <font>
      <b/>
      <sz val="28"/>
      <color indexed="8"/>
      <name val="HY견명조"/>
      <family val="1"/>
      <charset val="129"/>
    </font>
    <font>
      <sz val="18"/>
      <color indexed="8"/>
      <name val="HY견명조"/>
      <family val="1"/>
      <charset val="129"/>
    </font>
    <font>
      <sz val="9"/>
      <color indexed="8"/>
      <name val="돋움"/>
      <family val="3"/>
      <charset val="129"/>
    </font>
    <font>
      <sz val="8.8000000000000007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15"/>
      <color indexed="8"/>
      <name val="HY견명조"/>
      <family val="1"/>
      <charset val="129"/>
    </font>
    <font>
      <sz val="9"/>
      <color indexed="8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.55"/>
      <color indexed="8"/>
      <name val="맑은 고딕"/>
      <family val="3"/>
      <charset val="129"/>
    </font>
    <font>
      <sz val="8.1"/>
      <color indexed="8"/>
      <name val="맑은 고딕"/>
      <family val="3"/>
      <charset val="129"/>
    </font>
    <font>
      <sz val="8.5500000000000007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8.5"/>
      <color indexed="8"/>
      <name val="맑은 고딕"/>
      <family val="3"/>
      <charset val="129"/>
    </font>
    <font>
      <sz val="8.5"/>
      <name val="맑은 고딕"/>
      <family val="3"/>
      <charset val="129"/>
    </font>
    <font>
      <sz val="6.75"/>
      <color indexed="8"/>
      <name val="맑은 고딕"/>
      <family val="3"/>
      <charset val="129"/>
    </font>
    <font>
      <sz val="5"/>
      <color indexed="8"/>
      <name val="맑은 고딕"/>
      <family val="3"/>
      <charset val="129"/>
    </font>
    <font>
      <sz val="9"/>
      <name val="맑은 고딕"/>
      <family val="3"/>
      <charset val="129"/>
    </font>
    <font>
      <b/>
      <sz val="8.5500000000000007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7.65"/>
      <color indexed="8"/>
      <name val="맑은 고딕"/>
      <family val="3"/>
      <charset val="129"/>
    </font>
    <font>
      <sz val="5.75"/>
      <color indexed="8"/>
      <name val="맑은 고딕"/>
      <family val="3"/>
      <charset val="129"/>
    </font>
    <font>
      <sz val="6.3"/>
      <color indexed="8"/>
      <name val="맑은 고딕"/>
      <family val="3"/>
      <charset val="129"/>
    </font>
    <font>
      <b/>
      <sz val="9.8000000000000007"/>
      <color indexed="8"/>
      <name val="맑은 고딕"/>
      <family val="3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</font>
    <font>
      <sz val="14.4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4.8"/>
      <color indexed="8"/>
      <name val="맑은 고딕"/>
      <family val="3"/>
      <charset val="129"/>
      <scheme val="minor"/>
    </font>
    <font>
      <b/>
      <sz val="6.9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6.4"/>
      <color indexed="8"/>
      <name val="맑은 고딕"/>
      <family val="3"/>
      <charset val="129"/>
      <scheme val="minor"/>
    </font>
    <font>
      <sz val="6.8"/>
      <color indexed="8"/>
      <name val="맑은 고딕"/>
      <family val="3"/>
      <charset val="129"/>
      <scheme val="minor"/>
    </font>
    <font>
      <sz val="5.2"/>
      <color indexed="8"/>
      <name val="맑은 고딕"/>
      <family val="3"/>
      <charset val="129"/>
      <scheme val="minor"/>
    </font>
    <font>
      <sz val="5.6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4.75"/>
      <color indexed="8"/>
      <name val="맑은 고딕"/>
      <family val="3"/>
      <charset val="129"/>
      <scheme val="minor"/>
    </font>
    <font>
      <b/>
      <sz val="11"/>
      <name val="MD아롱체"/>
      <family val="1"/>
      <charset val="129"/>
    </font>
    <font>
      <sz val="9"/>
      <color rgb="FF000000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vertAlign val="superscript"/>
      <sz val="9"/>
      <color indexed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.800000000000000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8.8000000000000007"/>
      <color indexed="8"/>
      <name val="HY견명조"/>
      <family val="1"/>
      <charset val="129"/>
    </font>
    <font>
      <sz val="20"/>
      <color indexed="8"/>
      <name val="HY견명조"/>
      <family val="1"/>
      <charset val="129"/>
    </font>
    <font>
      <sz val="26"/>
      <color indexed="8"/>
      <name val="HY견명조"/>
      <family val="1"/>
      <charset val="129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4" fontId="15" fillId="0" borderId="0" applyNumberFormat="0" applyProtection="0"/>
  </cellStyleXfs>
  <cellXfs count="5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7" fillId="0" borderId="0" xfId="0" applyFont="1">
      <alignment vertical="center"/>
    </xf>
    <xf numFmtId="0" fontId="26" fillId="0" borderId="3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8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2" applyNumberFormat="1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77" fontId="32" fillId="0" borderId="0" xfId="2" applyNumberFormat="1" applyFont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39" fillId="0" borderId="7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1" fillId="0" borderId="8" xfId="0" applyFont="1" applyBorder="1" applyAlignment="1">
      <alignment horizontal="right" vertical="center" wrapText="1"/>
    </xf>
    <xf numFmtId="0" fontId="36" fillId="0" borderId="7" xfId="0" applyFont="1" applyBorder="1" applyAlignment="1">
      <alignment vertical="top" wrapText="1"/>
    </xf>
    <xf numFmtId="0" fontId="26" fillId="0" borderId="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25" fillId="0" borderId="2" xfId="2" applyNumberFormat="1" applyFont="1" applyBorder="1" applyAlignment="1">
      <alignment horizontal="center" vertical="center" wrapText="1"/>
    </xf>
    <xf numFmtId="0" fontId="25" fillId="0" borderId="0" xfId="2" applyNumberFormat="1" applyFont="1" applyAlignment="1">
      <alignment horizontal="center" vertical="center" wrapText="1"/>
    </xf>
    <xf numFmtId="178" fontId="25" fillId="0" borderId="0" xfId="2" applyNumberFormat="1" applyFont="1" applyAlignment="1">
      <alignment horizontal="center" vertical="center" wrapText="1"/>
    </xf>
    <xf numFmtId="0" fontId="25" fillId="0" borderId="0" xfId="2" applyNumberFormat="1" applyFont="1" applyBorder="1" applyAlignment="1">
      <alignment horizontal="center" vertical="center" wrapText="1"/>
    </xf>
    <xf numFmtId="178" fontId="25" fillId="0" borderId="0" xfId="2" applyNumberFormat="1" applyFont="1" applyBorder="1" applyAlignment="1">
      <alignment horizontal="center" vertical="center" wrapText="1"/>
    </xf>
    <xf numFmtId="0" fontId="32" fillId="0" borderId="0" xfId="2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9" fillId="0" borderId="44" xfId="0" applyFont="1" applyBorder="1" applyAlignment="1">
      <alignment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179" fontId="25" fillId="0" borderId="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justify" vertical="top" wrapText="1"/>
    </xf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top" wrapText="1"/>
    </xf>
    <xf numFmtId="0" fontId="26" fillId="0" borderId="3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justify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27" fillId="0" borderId="0" xfId="0" applyFont="1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45" fillId="0" borderId="4" xfId="0" applyFont="1" applyBorder="1" applyAlignment="1">
      <alignment vertical="center" wrapText="1"/>
    </xf>
    <xf numFmtId="0" fontId="47" fillId="0" borderId="0" xfId="0" applyFont="1">
      <alignment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7" fillId="0" borderId="13" xfId="0" applyFont="1" applyBorder="1" applyAlignment="1">
      <alignment vertical="center" wrapText="1"/>
    </xf>
    <xf numFmtId="0" fontId="47" fillId="0" borderId="14" xfId="0" applyFont="1" applyBorder="1" applyAlignment="1">
      <alignment vertical="center" wrapText="1"/>
    </xf>
    <xf numFmtId="0" fontId="47" fillId="0" borderId="3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4" fillId="0" borderId="44" xfId="0" applyFont="1" applyBorder="1" applyAlignment="1">
      <alignment horizontal="justify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55" fillId="0" borderId="0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47" fillId="0" borderId="0" xfId="0" applyFont="1" applyBorder="1">
      <alignment vertical="center"/>
    </xf>
    <xf numFmtId="0" fontId="49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7" fillId="0" borderId="7" xfId="0" applyFont="1" applyBorder="1" applyAlignment="1">
      <alignment vertical="top" wrapText="1"/>
    </xf>
    <xf numFmtId="0" fontId="57" fillId="0" borderId="0" xfId="0" applyFont="1" applyBorder="1" applyAlignment="1">
      <alignment vertical="top" wrapText="1"/>
    </xf>
    <xf numFmtId="0" fontId="45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52" fillId="0" borderId="36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37" fillId="0" borderId="0" xfId="0" applyFont="1">
      <alignment vertical="center"/>
    </xf>
    <xf numFmtId="0" fontId="25" fillId="0" borderId="20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180" fontId="25" fillId="0" borderId="0" xfId="0" applyNumberFormat="1" applyFont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80" fontId="32" fillId="0" borderId="0" xfId="0" applyNumberFormat="1" applyFont="1" applyAlignment="1">
      <alignment horizontal="center" vertical="center" wrapText="1"/>
    </xf>
    <xf numFmtId="0" fontId="40" fillId="0" borderId="0" xfId="0" applyFont="1">
      <alignment vertical="center"/>
    </xf>
    <xf numFmtId="0" fontId="25" fillId="0" borderId="0" xfId="0" applyFont="1" applyBorder="1" applyAlignment="1">
      <alignment horizontal="justify" vertical="top" wrapText="1"/>
    </xf>
    <xf numFmtId="0" fontId="25" fillId="0" borderId="7" xfId="0" applyFont="1" applyBorder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0" fontId="32" fillId="0" borderId="0" xfId="0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 wrapText="1"/>
    </xf>
    <xf numFmtId="0" fontId="46" fillId="0" borderId="0" xfId="0" applyFont="1" applyAlignment="1">
      <alignment horizontal="right" vertical="center"/>
    </xf>
    <xf numFmtId="0" fontId="45" fillId="0" borderId="5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63" fillId="0" borderId="0" xfId="0" applyFont="1" applyAlignment="1">
      <alignment horizontal="left" vertical="top" wrapText="1"/>
    </xf>
    <xf numFmtId="0" fontId="64" fillId="0" borderId="0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3" fontId="62" fillId="0" borderId="0" xfId="0" applyNumberFormat="1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3" fillId="0" borderId="0" xfId="0" applyFont="1" applyAlignment="1">
      <alignment vertical="top" wrapText="1"/>
    </xf>
    <xf numFmtId="0" fontId="54" fillId="0" borderId="9" xfId="0" applyFont="1" applyBorder="1" applyAlignment="1">
      <alignment horizontal="center" vertical="center" wrapText="1"/>
    </xf>
    <xf numFmtId="0" fontId="70" fillId="0" borderId="0" xfId="0" applyFont="1">
      <alignment vertical="center"/>
    </xf>
    <xf numFmtId="0" fontId="26" fillId="0" borderId="36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5" fillId="0" borderId="0" xfId="0" applyFont="1" applyBorder="1" applyAlignment="1">
      <alignment horizontal="justify" vertical="center" wrapText="1"/>
    </xf>
    <xf numFmtId="0" fontId="47" fillId="0" borderId="8" xfId="0" applyFont="1" applyBorder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5" fillId="0" borderId="50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45" fillId="0" borderId="61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8" fillId="0" borderId="31" xfId="0" applyFont="1" applyBorder="1" applyAlignment="1">
      <alignment vertical="center" wrapText="1"/>
    </xf>
    <xf numFmtId="0" fontId="48" fillId="0" borderId="23" xfId="0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41" fontId="45" fillId="0" borderId="0" xfId="2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3" fontId="49" fillId="0" borderId="0" xfId="0" applyNumberFormat="1" applyFont="1" applyBorder="1" applyAlignment="1">
      <alignment horizontal="center" vertical="center" wrapText="1"/>
    </xf>
    <xf numFmtId="0" fontId="72" fillId="0" borderId="58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3" fontId="72" fillId="0" borderId="8" xfId="0" applyNumberFormat="1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 wrapText="1"/>
    </xf>
    <xf numFmtId="3" fontId="73" fillId="0" borderId="0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justify" vertical="top" wrapText="1"/>
    </xf>
    <xf numFmtId="0" fontId="46" fillId="0" borderId="4" xfId="0" applyFont="1" applyBorder="1" applyAlignment="1">
      <alignment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54" fillId="0" borderId="0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8" fillId="0" borderId="0" xfId="0" applyFont="1">
      <alignment vertical="center"/>
    </xf>
    <xf numFmtId="0" fontId="52" fillId="0" borderId="1" xfId="0" applyFont="1" applyBorder="1" applyAlignment="1">
      <alignment horizontal="center" vertical="center" shrinkToFit="1"/>
    </xf>
    <xf numFmtId="0" fontId="79" fillId="0" borderId="9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46" fillId="0" borderId="0" xfId="0" applyFont="1" applyAlignment="1">
      <alignment vertical="top" wrapText="1"/>
    </xf>
    <xf numFmtId="0" fontId="45" fillId="0" borderId="0" xfId="0" applyFont="1" applyAlignment="1">
      <alignment horizontal="right" vertical="center"/>
    </xf>
    <xf numFmtId="0" fontId="52" fillId="0" borderId="20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50" fillId="0" borderId="0" xfId="0" applyFont="1">
      <alignment vertical="center"/>
    </xf>
    <xf numFmtId="0" fontId="50" fillId="0" borderId="0" xfId="0" applyFont="1" applyFill="1" applyAlignment="1">
      <alignment horizontal="center" vertical="center"/>
    </xf>
    <xf numFmtId="0" fontId="74" fillId="0" borderId="0" xfId="0" applyFont="1">
      <alignment vertical="center"/>
    </xf>
    <xf numFmtId="0" fontId="45" fillId="0" borderId="7" xfId="0" applyFont="1" applyBorder="1" applyAlignment="1">
      <alignment vertical="top" wrapText="1"/>
    </xf>
    <xf numFmtId="0" fontId="45" fillId="0" borderId="7" xfId="0" applyFont="1" applyBorder="1" applyAlignment="1">
      <alignment horizontal="justify" vertical="top" wrapText="1"/>
    </xf>
    <xf numFmtId="0" fontId="70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2" fillId="0" borderId="0" xfId="2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52" fillId="0" borderId="0" xfId="2" applyNumberFormat="1" applyFont="1" applyAlignment="1">
      <alignment horizontal="center" vertical="center" wrapText="1"/>
    </xf>
    <xf numFmtId="178" fontId="52" fillId="0" borderId="0" xfId="2" applyNumberFormat="1" applyFont="1" applyAlignment="1">
      <alignment horizontal="center" vertical="center" wrapText="1"/>
    </xf>
    <xf numFmtId="0" fontId="72" fillId="0" borderId="0" xfId="2" applyNumberFormat="1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0" fontId="72" fillId="0" borderId="0" xfId="2" applyNumberFormat="1" applyFont="1" applyAlignment="1">
      <alignment horizontal="center" vertical="center" wrapText="1"/>
    </xf>
    <xf numFmtId="178" fontId="72" fillId="0" borderId="0" xfId="2" applyNumberFormat="1" applyFont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3" fontId="72" fillId="0" borderId="0" xfId="0" applyNumberFormat="1" applyFont="1" applyAlignment="1">
      <alignment horizontal="center" vertical="center" wrapText="1"/>
    </xf>
    <xf numFmtId="178" fontId="52" fillId="0" borderId="2" xfId="2" applyNumberFormat="1" applyFont="1" applyBorder="1" applyAlignment="1">
      <alignment horizontal="center" vertical="center" wrapText="1"/>
    </xf>
    <xf numFmtId="178" fontId="52" fillId="0" borderId="0" xfId="2" applyNumberFormat="1" applyFont="1" applyBorder="1" applyAlignment="1">
      <alignment horizontal="center" vertical="center" wrapText="1"/>
    </xf>
    <xf numFmtId="178" fontId="72" fillId="0" borderId="0" xfId="2" applyNumberFormat="1" applyFont="1" applyBorder="1" applyAlignment="1">
      <alignment horizontal="center" vertical="center" wrapText="1"/>
    </xf>
    <xf numFmtId="0" fontId="72" fillId="0" borderId="2" xfId="0" applyNumberFormat="1" applyFont="1" applyBorder="1" applyAlignment="1">
      <alignment horizontal="center" vertical="center" wrapText="1"/>
    </xf>
    <xf numFmtId="0" fontId="72" fillId="0" borderId="0" xfId="0" applyNumberFormat="1" applyFont="1" applyBorder="1" applyAlignment="1">
      <alignment horizontal="center" vertical="center" wrapText="1"/>
    </xf>
    <xf numFmtId="0" fontId="72" fillId="0" borderId="0" xfId="0" applyNumberFormat="1" applyFont="1" applyAlignment="1">
      <alignment horizontal="center" vertical="center" wrapText="1"/>
    </xf>
    <xf numFmtId="0" fontId="74" fillId="0" borderId="0" xfId="0" applyNumberFormat="1" applyFont="1" applyAlignment="1">
      <alignment horizontal="center" vertical="center"/>
    </xf>
    <xf numFmtId="0" fontId="52" fillId="0" borderId="0" xfId="0" applyNumberFormat="1" applyFont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177" fontId="32" fillId="0" borderId="0" xfId="2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top" wrapText="1"/>
    </xf>
    <xf numFmtId="0" fontId="82" fillId="0" borderId="0" xfId="0" applyFont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82" fillId="0" borderId="2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2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83" fillId="0" borderId="0" xfId="0" applyFont="1" applyFill="1" applyAlignment="1">
      <alignment horizontal="center" vertical="center" wrapText="1"/>
    </xf>
    <xf numFmtId="0" fontId="82" fillId="0" borderId="0" xfId="0" applyFont="1" applyFill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top" wrapText="1"/>
    </xf>
    <xf numFmtId="0" fontId="25" fillId="0" borderId="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justify"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177" fontId="25" fillId="0" borderId="0" xfId="0" applyNumberFormat="1" applyFont="1" applyAlignment="1">
      <alignment horizontal="center" vertical="center" wrapText="1"/>
    </xf>
    <xf numFmtId="3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justify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top" wrapText="1"/>
    </xf>
    <xf numFmtId="0" fontId="31" fillId="0" borderId="0" xfId="0" applyFont="1" applyAlignment="1">
      <alignment horizontal="right" vertical="top" wrapText="1"/>
    </xf>
    <xf numFmtId="0" fontId="39" fillId="0" borderId="7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0" borderId="22" xfId="0" applyFont="1" applyBorder="1">
      <alignment vertical="center"/>
    </xf>
    <xf numFmtId="0" fontId="40" fillId="0" borderId="18" xfId="0" applyFont="1" applyBorder="1">
      <alignment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5" fillId="0" borderId="4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7" fillId="0" borderId="6" xfId="0" applyFont="1" applyBorder="1">
      <alignment vertical="center"/>
    </xf>
    <xf numFmtId="0" fontId="27" fillId="0" borderId="5" xfId="0" applyFont="1" applyBorder="1">
      <alignment vertical="center"/>
    </xf>
    <xf numFmtId="0" fontId="27" fillId="0" borderId="10" xfId="0" applyFont="1" applyBorder="1">
      <alignment vertical="center"/>
    </xf>
    <xf numFmtId="3" fontId="25" fillId="0" borderId="0" xfId="0" applyNumberFormat="1" applyFont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justify" vertical="center" wrapText="1"/>
    </xf>
    <xf numFmtId="0" fontId="28" fillId="0" borderId="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78" fontId="52" fillId="0" borderId="0" xfId="2" applyNumberFormat="1" applyFont="1" applyBorder="1" applyAlignment="1">
      <alignment horizontal="center" vertical="center" wrapText="1"/>
    </xf>
    <xf numFmtId="0" fontId="52" fillId="0" borderId="0" xfId="2" applyNumberFormat="1" applyFont="1" applyBorder="1" applyAlignment="1">
      <alignment horizontal="center" vertical="center" wrapText="1"/>
    </xf>
    <xf numFmtId="0" fontId="45" fillId="0" borderId="4" xfId="0" applyFont="1" applyBorder="1" applyAlignment="1">
      <alignment horizontal="justify" vertical="center" wrapText="1"/>
    </xf>
    <xf numFmtId="0" fontId="46" fillId="0" borderId="4" xfId="0" applyFont="1" applyBorder="1" applyAlignment="1">
      <alignment horizontal="right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4" fillId="0" borderId="44" xfId="0" applyFont="1" applyBorder="1" applyAlignment="1">
      <alignment horizontal="justify" vertical="center" wrapText="1"/>
    </xf>
    <xf numFmtId="0" fontId="46" fillId="0" borderId="25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  <xf numFmtId="178" fontId="52" fillId="0" borderId="0" xfId="2" applyNumberFormat="1" applyFont="1" applyAlignment="1">
      <alignment horizontal="center" vertical="center" wrapText="1"/>
    </xf>
    <xf numFmtId="0" fontId="52" fillId="0" borderId="0" xfId="2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78" fontId="72" fillId="0" borderId="0" xfId="2" applyNumberFormat="1" applyFont="1" applyBorder="1" applyAlignment="1">
      <alignment horizontal="center" vertical="center" wrapText="1"/>
    </xf>
    <xf numFmtId="0" fontId="72" fillId="0" borderId="0" xfId="2" applyNumberFormat="1" applyFont="1" applyBorder="1" applyAlignment="1">
      <alignment horizontal="center" vertical="center" wrapText="1"/>
    </xf>
    <xf numFmtId="0" fontId="72" fillId="0" borderId="0" xfId="0" applyFont="1" applyFill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3" fontId="52" fillId="0" borderId="0" xfId="0" applyNumberFormat="1" applyFont="1" applyFill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3" fontId="72" fillId="0" borderId="0" xfId="0" applyNumberFormat="1" applyFont="1" applyFill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52" fillId="0" borderId="0" xfId="0" applyNumberFormat="1" applyFont="1" applyFill="1" applyAlignment="1">
      <alignment horizontal="center" vertical="center" wrapText="1"/>
    </xf>
    <xf numFmtId="0" fontId="52" fillId="0" borderId="2" xfId="0" applyNumberFormat="1" applyFont="1" applyFill="1" applyBorder="1" applyAlignment="1">
      <alignment horizontal="center" vertical="center" wrapText="1"/>
    </xf>
    <xf numFmtId="0" fontId="52" fillId="0" borderId="43" xfId="0" applyNumberFormat="1" applyFont="1" applyFill="1" applyBorder="1" applyAlignment="1">
      <alignment horizontal="center" vertical="center" wrapText="1"/>
    </xf>
    <xf numFmtId="0" fontId="52" fillId="0" borderId="0" xfId="0" applyNumberFormat="1" applyFont="1" applyFill="1" applyBorder="1" applyAlignment="1">
      <alignment horizontal="center" vertical="center" wrapText="1"/>
    </xf>
    <xf numFmtId="0" fontId="52" fillId="0" borderId="4" xfId="0" applyNumberFormat="1" applyFont="1" applyFill="1" applyBorder="1" applyAlignment="1">
      <alignment horizontal="center" vertical="center" wrapText="1"/>
    </xf>
    <xf numFmtId="0" fontId="52" fillId="0" borderId="8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right" vertical="top" wrapText="1"/>
    </xf>
    <xf numFmtId="0" fontId="25" fillId="0" borderId="0" xfId="0" applyFont="1" applyAlignment="1">
      <alignment horizontal="justify" vertical="top" wrapText="1"/>
    </xf>
    <xf numFmtId="180" fontId="25" fillId="0" borderId="0" xfId="0" applyNumberFormat="1" applyFont="1" applyAlignment="1">
      <alignment horizontal="center" vertical="center" wrapText="1"/>
    </xf>
    <xf numFmtId="180" fontId="25" fillId="0" borderId="4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justify" vertical="top" wrapText="1"/>
    </xf>
    <xf numFmtId="0" fontId="25" fillId="0" borderId="0" xfId="0" applyFont="1" applyBorder="1" applyAlignment="1">
      <alignment horizontal="justify" vertical="top" wrapText="1"/>
    </xf>
    <xf numFmtId="0" fontId="25" fillId="0" borderId="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right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63" fillId="0" borderId="0" xfId="0" applyFont="1" applyAlignment="1">
      <alignment horizontal="left" vertical="top" wrapText="1"/>
    </xf>
    <xf numFmtId="0" fontId="50" fillId="0" borderId="0" xfId="0" applyFont="1" applyAlignment="1">
      <alignment horizontal="center" vertical="center"/>
    </xf>
    <xf numFmtId="0" fontId="69" fillId="0" borderId="7" xfId="0" applyFont="1" applyBorder="1" applyAlignment="1">
      <alignment horizontal="justify" vertical="top" wrapText="1"/>
    </xf>
    <xf numFmtId="3" fontId="49" fillId="0" borderId="15" xfId="0" applyNumberFormat="1" applyFont="1" applyBorder="1" applyAlignment="1">
      <alignment horizontal="center" vertical="center" wrapText="1"/>
    </xf>
    <xf numFmtId="3" fontId="49" fillId="0" borderId="0" xfId="0" applyNumberFormat="1" applyFont="1" applyBorder="1" applyAlignment="1">
      <alignment horizontal="center" vertical="center" wrapText="1"/>
    </xf>
    <xf numFmtId="3" fontId="45" fillId="0" borderId="15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9" fillId="0" borderId="15" xfId="0" applyFont="1" applyBorder="1" applyAlignment="1">
      <alignment horizontal="center" vertical="center" wrapText="1"/>
    </xf>
    <xf numFmtId="0" fontId="62" fillId="0" borderId="30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60" fillId="0" borderId="21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shrinkToFit="1"/>
    </xf>
    <xf numFmtId="0" fontId="52" fillId="0" borderId="18" xfId="0" applyFont="1" applyBorder="1" applyAlignment="1">
      <alignment horizontal="center" vertical="center" shrinkToFit="1"/>
    </xf>
    <xf numFmtId="0" fontId="52" fillId="0" borderId="32" xfId="0" applyFont="1" applyBorder="1" applyAlignment="1">
      <alignment horizontal="center" vertical="center" wrapText="1"/>
    </xf>
    <xf numFmtId="0" fontId="63" fillId="0" borderId="0" xfId="0" applyFont="1" applyAlignment="1">
      <alignment horizontal="justify" vertical="top" wrapText="1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vertical="top" wrapText="1"/>
    </xf>
    <xf numFmtId="0" fontId="71" fillId="0" borderId="0" xfId="0" applyFont="1" applyAlignment="1">
      <alignment horizontal="center" vertical="center"/>
    </xf>
    <xf numFmtId="0" fontId="52" fillId="0" borderId="8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justify" vertical="center" wrapText="1"/>
    </xf>
    <xf numFmtId="0" fontId="46" fillId="0" borderId="0" xfId="0" applyFont="1" applyBorder="1" applyAlignment="1">
      <alignment horizontal="right" vertical="center" wrapText="1"/>
    </xf>
    <xf numFmtId="0" fontId="45" fillId="0" borderId="51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74" fillId="0" borderId="55" xfId="0" applyFont="1" applyBorder="1" applyAlignment="1">
      <alignment horizontal="center" vertical="center" wrapText="1"/>
    </xf>
    <xf numFmtId="0" fontId="74" fillId="0" borderId="5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46" fillId="0" borderId="2" xfId="0" applyNumberFormat="1" applyFont="1" applyBorder="1" applyAlignment="1">
      <alignment horizontal="center" vertical="center" wrapText="1"/>
    </xf>
    <xf numFmtId="0" fontId="46" fillId="0" borderId="0" xfId="0" applyNumberFormat="1" applyFont="1" applyBorder="1" applyAlignment="1">
      <alignment horizontal="center" vertical="center" wrapText="1"/>
    </xf>
    <xf numFmtId="0" fontId="46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horizontal="justify" vertical="top" wrapText="1"/>
    </xf>
    <xf numFmtId="0" fontId="57" fillId="0" borderId="7" xfId="0" applyFont="1" applyBorder="1" applyAlignment="1">
      <alignment horizontal="justify" vertical="top" wrapText="1"/>
    </xf>
    <xf numFmtId="0" fontId="46" fillId="0" borderId="0" xfId="0" applyFont="1" applyAlignment="1">
      <alignment horizontal="left" vertical="top" wrapText="1"/>
    </xf>
    <xf numFmtId="0" fontId="52" fillId="0" borderId="59" xfId="0" applyFont="1" applyBorder="1" applyAlignment="1">
      <alignment horizontal="center" vertical="center" wrapText="1"/>
    </xf>
    <xf numFmtId="0" fontId="52" fillId="0" borderId="60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53" fillId="0" borderId="59" xfId="0" applyFont="1" applyBorder="1" applyAlignment="1">
      <alignment horizontal="center" vertical="center" wrapText="1"/>
    </xf>
    <xf numFmtId="0" fontId="53" fillId="0" borderId="60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45" fillId="0" borderId="35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35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justify" vertical="top" wrapText="1"/>
    </xf>
    <xf numFmtId="0" fontId="45" fillId="0" borderId="0" xfId="0" applyFont="1" applyBorder="1" applyAlignment="1">
      <alignment horizontal="justify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</cellXfs>
  <cellStyles count="6">
    <cellStyle name="쉼표 [0]" xfId="2" builtinId="6"/>
    <cellStyle name="쉼표 [0] 2" xfId="3"/>
    <cellStyle name="콤마 [0]_2001" xfId="4"/>
    <cellStyle name="콤마_해안선및도서" xfId="5"/>
    <cellStyle name="표준" xfId="0" builtinId="0"/>
    <cellStyle name="표준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I14"/>
  <sheetViews>
    <sheetView topLeftCell="A4" zoomScaleNormal="100" workbookViewId="0">
      <selection activeCell="A13" sqref="A13:I13"/>
    </sheetView>
  </sheetViews>
  <sheetFormatPr defaultRowHeight="13.5"/>
  <cols>
    <col min="2" max="2" width="4.77734375" customWidth="1"/>
    <col min="5" max="5" width="4.77734375" customWidth="1"/>
    <col min="8" max="8" width="4.77734375" customWidth="1"/>
    <col min="11" max="11" width="4.77734375" customWidth="1"/>
    <col min="14" max="14" width="4.77734375" customWidth="1"/>
    <col min="17" max="17" width="4.77734375" customWidth="1"/>
    <col min="20" max="20" width="4.77734375" customWidth="1"/>
    <col min="23" max="23" width="4.77734375" customWidth="1"/>
  </cols>
  <sheetData>
    <row r="7" spans="1:9" ht="45.75">
      <c r="B7" s="5"/>
      <c r="C7" s="5"/>
    </row>
    <row r="8" spans="1:9" ht="34.5">
      <c r="B8" s="6" t="s">
        <v>95</v>
      </c>
      <c r="C8" s="7" t="s">
        <v>95</v>
      </c>
    </row>
    <row r="9" spans="1:9" ht="26.25">
      <c r="B9" s="8"/>
      <c r="C9" s="7"/>
    </row>
    <row r="12" spans="1:9" ht="59.25" customHeight="1">
      <c r="A12" s="300" t="s">
        <v>187</v>
      </c>
      <c r="B12" s="300"/>
      <c r="C12" s="300"/>
      <c r="D12" s="300"/>
      <c r="E12" s="300"/>
      <c r="F12" s="300"/>
      <c r="G12" s="300"/>
      <c r="H12" s="300"/>
      <c r="I12" s="300"/>
    </row>
    <row r="13" spans="1:9" ht="61.5" customHeight="1">
      <c r="A13" s="301" t="s">
        <v>188</v>
      </c>
      <c r="B13" s="301"/>
      <c r="C13" s="301"/>
      <c r="D13" s="301"/>
      <c r="E13" s="301"/>
      <c r="F13" s="301"/>
      <c r="G13" s="301"/>
      <c r="H13" s="301"/>
      <c r="I13" s="301"/>
    </row>
    <row r="14" spans="1:9" ht="23.25" customHeight="1">
      <c r="A14" s="299"/>
      <c r="B14" s="299"/>
      <c r="C14" s="299"/>
      <c r="D14" s="299"/>
      <c r="E14" s="299"/>
      <c r="F14" s="299"/>
      <c r="G14" s="299"/>
      <c r="H14" s="299"/>
    </row>
  </sheetData>
  <mergeCells count="3">
    <mergeCell ref="A14:H14"/>
    <mergeCell ref="A12:I12"/>
    <mergeCell ref="A13:I13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1"/>
  <sheetViews>
    <sheetView view="pageBreakPreview" zoomScale="85" zoomScaleNormal="100" zoomScaleSheetLayoutView="85" workbookViewId="0">
      <selection activeCell="E13" sqref="E13"/>
    </sheetView>
  </sheetViews>
  <sheetFormatPr defaultRowHeight="13.5"/>
  <cols>
    <col min="1" max="1" width="10.77734375" customWidth="1"/>
    <col min="2" max="3" width="4.77734375" customWidth="1"/>
    <col min="4" max="9" width="5.77734375" customWidth="1"/>
    <col min="10" max="10" width="6.88671875" customWidth="1"/>
    <col min="11" max="11" width="4.77734375" customWidth="1"/>
    <col min="12" max="12" width="5.109375" customWidth="1"/>
    <col min="13" max="14" width="4.77734375" customWidth="1"/>
    <col min="15" max="15" width="7" customWidth="1"/>
    <col min="16" max="16" width="5.77734375" customWidth="1"/>
    <col min="17" max="17" width="6.88671875" customWidth="1"/>
    <col min="20" max="20" width="4.77734375" customWidth="1"/>
    <col min="23" max="23" width="4.77734375" customWidth="1"/>
  </cols>
  <sheetData>
    <row r="1" spans="1:17" ht="33.75">
      <c r="A1" s="546" t="s">
        <v>511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</row>
    <row r="2" spans="1:17" ht="33.75">
      <c r="A2" s="546" t="s">
        <v>512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546"/>
      <c r="Q2" s="546"/>
    </row>
    <row r="3" spans="1:17" ht="18.75">
      <c r="A3" s="3"/>
    </row>
    <row r="4" spans="1:17" s="111" customFormat="1" ht="14.25" customHeight="1" thickBot="1">
      <c r="A4" s="384" t="s">
        <v>411</v>
      </c>
      <c r="B4" s="384"/>
      <c r="C4" s="110"/>
      <c r="D4" s="110"/>
      <c r="E4" s="110"/>
      <c r="F4" s="110"/>
      <c r="G4" s="110"/>
      <c r="H4" s="110"/>
      <c r="I4" s="110"/>
      <c r="J4" s="110"/>
      <c r="L4" s="226"/>
      <c r="M4" s="226"/>
      <c r="N4" s="226"/>
      <c r="O4" s="226"/>
      <c r="P4" s="385" t="s">
        <v>412</v>
      </c>
      <c r="Q4" s="385"/>
    </row>
    <row r="5" spans="1:17" s="111" customFormat="1" ht="22.5" customHeight="1">
      <c r="A5" s="507" t="s">
        <v>228</v>
      </c>
      <c r="B5" s="508" t="s">
        <v>152</v>
      </c>
      <c r="C5" s="510" t="s">
        <v>153</v>
      </c>
      <c r="D5" s="511"/>
      <c r="E5" s="511"/>
      <c r="F5" s="511"/>
      <c r="G5" s="511"/>
      <c r="H5" s="511"/>
      <c r="I5" s="511"/>
      <c r="J5" s="511"/>
      <c r="K5" s="510" t="s">
        <v>154</v>
      </c>
      <c r="L5" s="511"/>
      <c r="M5" s="511"/>
      <c r="N5" s="511"/>
      <c r="O5" s="507"/>
      <c r="P5" s="227" t="s">
        <v>211</v>
      </c>
      <c r="Q5" s="228" t="s">
        <v>155</v>
      </c>
    </row>
    <row r="6" spans="1:17" s="111" customFormat="1" ht="16.5">
      <c r="A6" s="381"/>
      <c r="B6" s="509"/>
      <c r="C6" s="474" t="s">
        <v>212</v>
      </c>
      <c r="D6" s="395"/>
      <c r="E6" s="395"/>
      <c r="F6" s="395"/>
      <c r="G6" s="395"/>
      <c r="H6" s="395"/>
      <c r="I6" s="395"/>
      <c r="J6" s="395"/>
      <c r="K6" s="474" t="s">
        <v>213</v>
      </c>
      <c r="L6" s="395"/>
      <c r="M6" s="395"/>
      <c r="N6" s="395"/>
      <c r="O6" s="381"/>
      <c r="P6" s="173" t="s">
        <v>214</v>
      </c>
      <c r="Q6" s="130" t="s">
        <v>386</v>
      </c>
    </row>
    <row r="7" spans="1:17" s="111" customFormat="1" ht="36">
      <c r="A7" s="381"/>
      <c r="B7" s="509"/>
      <c r="C7" s="229" t="s">
        <v>20</v>
      </c>
      <c r="D7" s="229" t="s">
        <v>156</v>
      </c>
      <c r="E7" s="229" t="s">
        <v>387</v>
      </c>
      <c r="F7" s="229" t="s">
        <v>368</v>
      </c>
      <c r="G7" s="229" t="s">
        <v>215</v>
      </c>
      <c r="H7" s="229" t="s">
        <v>369</v>
      </c>
      <c r="I7" s="230" t="s">
        <v>370</v>
      </c>
      <c r="J7" s="230" t="s">
        <v>371</v>
      </c>
      <c r="K7" s="229" t="s">
        <v>20</v>
      </c>
      <c r="L7" s="229" t="s">
        <v>372</v>
      </c>
      <c r="M7" s="229" t="s">
        <v>388</v>
      </c>
      <c r="N7" s="229" t="s">
        <v>373</v>
      </c>
      <c r="O7" s="229" t="s">
        <v>374</v>
      </c>
      <c r="P7" s="512" t="s">
        <v>400</v>
      </c>
      <c r="Q7" s="405" t="s">
        <v>157</v>
      </c>
    </row>
    <row r="8" spans="1:17" s="111" customFormat="1" ht="78" customHeight="1">
      <c r="A8" s="152" t="s">
        <v>410</v>
      </c>
      <c r="B8" s="151" t="s">
        <v>390</v>
      </c>
      <c r="C8" s="149" t="s">
        <v>25</v>
      </c>
      <c r="D8" s="149" t="s">
        <v>391</v>
      </c>
      <c r="E8" s="244" t="s">
        <v>216</v>
      </c>
      <c r="F8" s="149" t="s">
        <v>392</v>
      </c>
      <c r="G8" s="149" t="s">
        <v>393</v>
      </c>
      <c r="H8" s="149" t="s">
        <v>394</v>
      </c>
      <c r="I8" s="151" t="s">
        <v>395</v>
      </c>
      <c r="J8" s="151" t="s">
        <v>396</v>
      </c>
      <c r="K8" s="149" t="s">
        <v>25</v>
      </c>
      <c r="L8" s="149" t="s">
        <v>397</v>
      </c>
      <c r="M8" s="149" t="s">
        <v>158</v>
      </c>
      <c r="N8" s="149" t="s">
        <v>398</v>
      </c>
      <c r="O8" s="149" t="s">
        <v>399</v>
      </c>
      <c r="P8" s="403"/>
      <c r="Q8" s="419"/>
    </row>
    <row r="9" spans="1:17" s="111" customFormat="1" ht="9" customHeight="1">
      <c r="A9" s="136"/>
      <c r="B9" s="232"/>
      <c r="C9" s="119"/>
      <c r="D9" s="119"/>
      <c r="E9" s="119"/>
      <c r="F9" s="184"/>
      <c r="G9" s="119"/>
      <c r="H9" s="119"/>
      <c r="I9" s="119"/>
      <c r="J9" s="187"/>
      <c r="K9" s="119"/>
      <c r="L9" s="233"/>
      <c r="M9" s="119"/>
      <c r="N9" s="119"/>
      <c r="O9" s="186"/>
      <c r="P9" s="119"/>
      <c r="Q9" s="119"/>
    </row>
    <row r="10" spans="1:17" s="111" customFormat="1" ht="35.1" customHeight="1">
      <c r="A10" s="121">
        <v>2010</v>
      </c>
      <c r="B10" s="134">
        <v>6</v>
      </c>
      <c r="C10" s="120">
        <v>2</v>
      </c>
      <c r="D10" s="234" t="s">
        <v>375</v>
      </c>
      <c r="E10" s="120">
        <v>2</v>
      </c>
      <c r="F10" s="234" t="s">
        <v>375</v>
      </c>
      <c r="G10" s="234" t="s">
        <v>375</v>
      </c>
      <c r="H10" s="234" t="s">
        <v>375</v>
      </c>
      <c r="I10" s="234" t="s">
        <v>375</v>
      </c>
      <c r="J10" s="234" t="s">
        <v>375</v>
      </c>
      <c r="K10" s="120">
        <v>3</v>
      </c>
      <c r="L10" s="234" t="s">
        <v>375</v>
      </c>
      <c r="M10" s="120">
        <v>3</v>
      </c>
      <c r="N10" s="234" t="s">
        <v>375</v>
      </c>
      <c r="O10" s="234" t="s">
        <v>375</v>
      </c>
      <c r="P10" s="234" t="s">
        <v>375</v>
      </c>
      <c r="Q10" s="120">
        <v>1</v>
      </c>
    </row>
    <row r="11" spans="1:17" s="111" customFormat="1" ht="35.1" customHeight="1">
      <c r="A11" s="235">
        <v>2011</v>
      </c>
      <c r="B11" s="236">
        <v>6</v>
      </c>
      <c r="C11" s="237">
        <v>2</v>
      </c>
      <c r="D11" s="234" t="s">
        <v>375</v>
      </c>
      <c r="E11" s="237">
        <v>2</v>
      </c>
      <c r="F11" s="234" t="s">
        <v>375</v>
      </c>
      <c r="G11" s="234" t="s">
        <v>375</v>
      </c>
      <c r="H11" s="234" t="s">
        <v>375</v>
      </c>
      <c r="I11" s="234" t="s">
        <v>375</v>
      </c>
      <c r="J11" s="234" t="s">
        <v>375</v>
      </c>
      <c r="K11" s="237">
        <v>3</v>
      </c>
      <c r="L11" s="234" t="s">
        <v>375</v>
      </c>
      <c r="M11" s="237">
        <v>3</v>
      </c>
      <c r="N11" s="234" t="s">
        <v>375</v>
      </c>
      <c r="O11" s="234" t="s">
        <v>375</v>
      </c>
      <c r="P11" s="234" t="s">
        <v>375</v>
      </c>
      <c r="Q11" s="237">
        <v>1</v>
      </c>
    </row>
    <row r="12" spans="1:17" s="111" customFormat="1" ht="35.1" customHeight="1">
      <c r="A12" s="121">
        <v>2012</v>
      </c>
      <c r="B12" s="134">
        <v>6</v>
      </c>
      <c r="C12" s="120">
        <v>2</v>
      </c>
      <c r="D12" s="234" t="s">
        <v>375</v>
      </c>
      <c r="E12" s="120">
        <v>2</v>
      </c>
      <c r="F12" s="234" t="s">
        <v>375</v>
      </c>
      <c r="G12" s="234" t="s">
        <v>375</v>
      </c>
      <c r="H12" s="234" t="s">
        <v>375</v>
      </c>
      <c r="I12" s="234" t="s">
        <v>375</v>
      </c>
      <c r="J12" s="234" t="s">
        <v>375</v>
      </c>
      <c r="K12" s="120">
        <v>3</v>
      </c>
      <c r="L12" s="234" t="s">
        <v>375</v>
      </c>
      <c r="M12" s="120">
        <v>3</v>
      </c>
      <c r="N12" s="234" t="s">
        <v>375</v>
      </c>
      <c r="O12" s="234" t="s">
        <v>375</v>
      </c>
      <c r="P12" s="234" t="s">
        <v>375</v>
      </c>
      <c r="Q12" s="120">
        <v>1</v>
      </c>
    </row>
    <row r="13" spans="1:17" s="111" customFormat="1" ht="35.1" customHeight="1">
      <c r="A13" s="121">
        <v>2013</v>
      </c>
      <c r="B13" s="134">
        <v>6</v>
      </c>
      <c r="C13" s="120" t="s">
        <v>204</v>
      </c>
      <c r="D13" s="120" t="s">
        <v>204</v>
      </c>
      <c r="E13" s="120" t="s">
        <v>204</v>
      </c>
      <c r="F13" s="234" t="s">
        <v>204</v>
      </c>
      <c r="G13" s="234" t="s">
        <v>204</v>
      </c>
      <c r="H13" s="234" t="s">
        <v>204</v>
      </c>
      <c r="I13" s="234" t="s">
        <v>204</v>
      </c>
      <c r="J13" s="234" t="s">
        <v>204</v>
      </c>
      <c r="K13" s="120">
        <v>3</v>
      </c>
      <c r="L13" s="234" t="s">
        <v>204</v>
      </c>
      <c r="M13" s="120">
        <v>3</v>
      </c>
      <c r="N13" s="234" t="s">
        <v>204</v>
      </c>
      <c r="O13" s="234" t="s">
        <v>204</v>
      </c>
      <c r="P13" s="120">
        <v>1</v>
      </c>
      <c r="Q13" s="120">
        <v>2</v>
      </c>
    </row>
    <row r="14" spans="1:17" s="242" customFormat="1" ht="35.1" customHeight="1">
      <c r="A14" s="238">
        <v>2014</v>
      </c>
      <c r="B14" s="239">
        <v>6</v>
      </c>
      <c r="C14" s="240" t="s">
        <v>204</v>
      </c>
      <c r="D14" s="240" t="s">
        <v>204</v>
      </c>
      <c r="E14" s="240" t="s">
        <v>204</v>
      </c>
      <c r="F14" s="241" t="s">
        <v>204</v>
      </c>
      <c r="G14" s="241" t="s">
        <v>204</v>
      </c>
      <c r="H14" s="241" t="s">
        <v>204</v>
      </c>
      <c r="I14" s="241" t="s">
        <v>204</v>
      </c>
      <c r="J14" s="241" t="s">
        <v>204</v>
      </c>
      <c r="K14" s="240">
        <v>3</v>
      </c>
      <c r="L14" s="241" t="s">
        <v>204</v>
      </c>
      <c r="M14" s="240">
        <v>3</v>
      </c>
      <c r="N14" s="241" t="s">
        <v>204</v>
      </c>
      <c r="O14" s="241" t="s">
        <v>204</v>
      </c>
      <c r="P14" s="240">
        <v>1</v>
      </c>
      <c r="Q14" s="240">
        <v>2</v>
      </c>
    </row>
    <row r="15" spans="1:17" s="111" customFormat="1" ht="16.5">
      <c r="A15" s="126"/>
      <c r="B15" s="1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</row>
    <row r="16" spans="1:17" s="111" customFormat="1" ht="16.5">
      <c r="A16" s="121" t="s">
        <v>376</v>
      </c>
      <c r="B16" s="513">
        <v>1</v>
      </c>
      <c r="C16" s="514" t="s">
        <v>375</v>
      </c>
      <c r="D16" s="514" t="s">
        <v>375</v>
      </c>
      <c r="E16" s="514" t="s">
        <v>375</v>
      </c>
      <c r="F16" s="514" t="s">
        <v>375</v>
      </c>
      <c r="G16" s="514" t="s">
        <v>375</v>
      </c>
      <c r="H16" s="514" t="s">
        <v>375</v>
      </c>
      <c r="I16" s="514" t="s">
        <v>375</v>
      </c>
      <c r="J16" s="514" t="s">
        <v>375</v>
      </c>
      <c r="K16" s="514">
        <f>SUM(L16:O17)</f>
        <v>1</v>
      </c>
      <c r="L16" s="514" t="s">
        <v>375</v>
      </c>
      <c r="M16" s="515">
        <v>1</v>
      </c>
      <c r="N16" s="514" t="s">
        <v>375</v>
      </c>
      <c r="O16" s="514" t="s">
        <v>375</v>
      </c>
      <c r="P16" s="514" t="s">
        <v>375</v>
      </c>
      <c r="Q16" s="514" t="s">
        <v>375</v>
      </c>
    </row>
    <row r="17" spans="1:17" s="111" customFormat="1" ht="18.75" customHeight="1">
      <c r="A17" s="243" t="s">
        <v>217</v>
      </c>
      <c r="B17" s="513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515"/>
      <c r="N17" s="514"/>
      <c r="O17" s="514"/>
      <c r="P17" s="514"/>
      <c r="Q17" s="514"/>
    </row>
    <row r="18" spans="1:17" s="111" customFormat="1" ht="16.5">
      <c r="A18" s="121" t="s">
        <v>377</v>
      </c>
      <c r="B18" s="513" t="s">
        <v>375</v>
      </c>
      <c r="C18" s="514" t="s">
        <v>375</v>
      </c>
      <c r="D18" s="514" t="s">
        <v>375</v>
      </c>
      <c r="E18" s="514" t="s">
        <v>375</v>
      </c>
      <c r="F18" s="514" t="s">
        <v>375</v>
      </c>
      <c r="G18" s="514" t="s">
        <v>375</v>
      </c>
      <c r="H18" s="514" t="s">
        <v>375</v>
      </c>
      <c r="I18" s="514" t="s">
        <v>375</v>
      </c>
      <c r="J18" s="514" t="s">
        <v>375</v>
      </c>
      <c r="K18" s="514" t="s">
        <v>375</v>
      </c>
      <c r="L18" s="514" t="s">
        <v>375</v>
      </c>
      <c r="M18" s="514" t="s">
        <v>375</v>
      </c>
      <c r="N18" s="514" t="s">
        <v>375</v>
      </c>
      <c r="O18" s="514" t="s">
        <v>375</v>
      </c>
      <c r="P18" s="514" t="s">
        <v>375</v>
      </c>
      <c r="Q18" s="514" t="s">
        <v>375</v>
      </c>
    </row>
    <row r="19" spans="1:17" s="111" customFormat="1" ht="20.25" customHeight="1">
      <c r="A19" s="243" t="s">
        <v>378</v>
      </c>
      <c r="B19" s="513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</row>
    <row r="20" spans="1:17" s="111" customFormat="1" ht="16.5">
      <c r="A20" s="121" t="s">
        <v>379</v>
      </c>
      <c r="B20" s="513">
        <v>5</v>
      </c>
      <c r="C20" s="514" t="s">
        <v>375</v>
      </c>
      <c r="D20" s="514" t="s">
        <v>375</v>
      </c>
      <c r="E20" s="514" t="s">
        <v>375</v>
      </c>
      <c r="F20" s="514" t="s">
        <v>375</v>
      </c>
      <c r="G20" s="514" t="s">
        <v>375</v>
      </c>
      <c r="H20" s="514" t="s">
        <v>375</v>
      </c>
      <c r="I20" s="514" t="s">
        <v>375</v>
      </c>
      <c r="J20" s="514" t="s">
        <v>375</v>
      </c>
      <c r="K20" s="514">
        <f>SUM(L20:O21)</f>
        <v>2</v>
      </c>
      <c r="L20" s="514" t="s">
        <v>375</v>
      </c>
      <c r="M20" s="516">
        <v>2</v>
      </c>
      <c r="N20" s="514" t="s">
        <v>375</v>
      </c>
      <c r="O20" s="514" t="s">
        <v>375</v>
      </c>
      <c r="P20" s="514">
        <v>1</v>
      </c>
      <c r="Q20" s="516">
        <v>2</v>
      </c>
    </row>
    <row r="21" spans="1:17" s="111" customFormat="1" ht="19.5" customHeight="1">
      <c r="A21" s="243" t="s">
        <v>219</v>
      </c>
      <c r="B21" s="513"/>
      <c r="C21" s="514"/>
      <c r="D21" s="514"/>
      <c r="E21" s="514"/>
      <c r="F21" s="514"/>
      <c r="G21" s="514"/>
      <c r="H21" s="514"/>
      <c r="I21" s="514"/>
      <c r="J21" s="514"/>
      <c r="K21" s="514"/>
      <c r="L21" s="514"/>
      <c r="M21" s="516"/>
      <c r="N21" s="514"/>
      <c r="O21" s="514"/>
      <c r="P21" s="514"/>
      <c r="Q21" s="516"/>
    </row>
    <row r="22" spans="1:17" s="111" customFormat="1" ht="16.5">
      <c r="A22" s="121" t="s">
        <v>380</v>
      </c>
      <c r="B22" s="514" t="s">
        <v>375</v>
      </c>
      <c r="C22" s="514" t="s">
        <v>375</v>
      </c>
      <c r="D22" s="514" t="s">
        <v>375</v>
      </c>
      <c r="E22" s="514" t="s">
        <v>375</v>
      </c>
      <c r="F22" s="514" t="s">
        <v>375</v>
      </c>
      <c r="G22" s="514" t="s">
        <v>375</v>
      </c>
      <c r="H22" s="514" t="s">
        <v>375</v>
      </c>
      <c r="I22" s="514" t="s">
        <v>375</v>
      </c>
      <c r="J22" s="514" t="s">
        <v>375</v>
      </c>
      <c r="K22" s="514" t="s">
        <v>375</v>
      </c>
      <c r="L22" s="514" t="s">
        <v>375</v>
      </c>
      <c r="M22" s="514" t="s">
        <v>375</v>
      </c>
      <c r="N22" s="514" t="s">
        <v>375</v>
      </c>
      <c r="O22" s="514" t="s">
        <v>375</v>
      </c>
      <c r="P22" s="514" t="s">
        <v>375</v>
      </c>
      <c r="Q22" s="514" t="s">
        <v>375</v>
      </c>
    </row>
    <row r="23" spans="1:17" s="111" customFormat="1" ht="16.5">
      <c r="A23" s="243" t="s">
        <v>209</v>
      </c>
      <c r="B23" s="514"/>
      <c r="C23" s="514"/>
      <c r="D23" s="514"/>
      <c r="E23" s="514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</row>
    <row r="24" spans="1:17" s="111" customFormat="1" ht="16.5">
      <c r="A24" s="121" t="s">
        <v>381</v>
      </c>
      <c r="B24" s="514" t="s">
        <v>375</v>
      </c>
      <c r="C24" s="514" t="s">
        <v>375</v>
      </c>
      <c r="D24" s="514" t="s">
        <v>375</v>
      </c>
      <c r="E24" s="514" t="s">
        <v>375</v>
      </c>
      <c r="F24" s="514" t="s">
        <v>375</v>
      </c>
      <c r="G24" s="514" t="s">
        <v>375</v>
      </c>
      <c r="H24" s="514" t="s">
        <v>375</v>
      </c>
      <c r="I24" s="514" t="s">
        <v>375</v>
      </c>
      <c r="J24" s="514" t="s">
        <v>375</v>
      </c>
      <c r="K24" s="514" t="s">
        <v>375</v>
      </c>
      <c r="L24" s="514" t="s">
        <v>375</v>
      </c>
      <c r="M24" s="514" t="s">
        <v>375</v>
      </c>
      <c r="N24" s="514" t="s">
        <v>375</v>
      </c>
      <c r="O24" s="514" t="s">
        <v>375</v>
      </c>
      <c r="P24" s="514" t="s">
        <v>375</v>
      </c>
      <c r="Q24" s="514" t="s">
        <v>375</v>
      </c>
    </row>
    <row r="25" spans="1:17" s="111" customFormat="1" ht="18" customHeight="1">
      <c r="A25" s="243" t="s">
        <v>220</v>
      </c>
      <c r="B25" s="514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</row>
    <row r="26" spans="1:17" s="111" customFormat="1" ht="16.5">
      <c r="A26" s="121" t="s">
        <v>382</v>
      </c>
      <c r="B26" s="514" t="s">
        <v>375</v>
      </c>
      <c r="C26" s="514" t="s">
        <v>375</v>
      </c>
      <c r="D26" s="514" t="s">
        <v>375</v>
      </c>
      <c r="E26" s="514" t="s">
        <v>375</v>
      </c>
      <c r="F26" s="514" t="s">
        <v>375</v>
      </c>
      <c r="G26" s="514" t="s">
        <v>375</v>
      </c>
      <c r="H26" s="514" t="s">
        <v>375</v>
      </c>
      <c r="I26" s="514" t="s">
        <v>375</v>
      </c>
      <c r="J26" s="514" t="s">
        <v>375</v>
      </c>
      <c r="K26" s="514" t="s">
        <v>375</v>
      </c>
      <c r="L26" s="514" t="s">
        <v>375</v>
      </c>
      <c r="M26" s="514" t="s">
        <v>375</v>
      </c>
      <c r="N26" s="514" t="s">
        <v>375</v>
      </c>
      <c r="O26" s="514" t="s">
        <v>375</v>
      </c>
      <c r="P26" s="514" t="s">
        <v>375</v>
      </c>
      <c r="Q26" s="514" t="s">
        <v>375</v>
      </c>
    </row>
    <row r="27" spans="1:17" s="111" customFormat="1" ht="18.75" customHeight="1">
      <c r="A27" s="243" t="s">
        <v>221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</row>
    <row r="28" spans="1:17" s="111" customFormat="1" ht="16.5">
      <c r="A28" s="121" t="s">
        <v>383</v>
      </c>
      <c r="B28" s="514" t="s">
        <v>375</v>
      </c>
      <c r="C28" s="514" t="s">
        <v>375</v>
      </c>
      <c r="D28" s="514" t="s">
        <v>375</v>
      </c>
      <c r="E28" s="514" t="s">
        <v>375</v>
      </c>
      <c r="F28" s="514" t="s">
        <v>375</v>
      </c>
      <c r="G28" s="514" t="s">
        <v>375</v>
      </c>
      <c r="H28" s="514" t="s">
        <v>375</v>
      </c>
      <c r="I28" s="514" t="s">
        <v>375</v>
      </c>
      <c r="J28" s="514" t="s">
        <v>375</v>
      </c>
      <c r="K28" s="514" t="s">
        <v>375</v>
      </c>
      <c r="L28" s="514" t="s">
        <v>375</v>
      </c>
      <c r="M28" s="514" t="s">
        <v>375</v>
      </c>
      <c r="N28" s="514" t="s">
        <v>375</v>
      </c>
      <c r="O28" s="514" t="s">
        <v>375</v>
      </c>
      <c r="P28" s="514" t="s">
        <v>375</v>
      </c>
      <c r="Q28" s="514" t="s">
        <v>375</v>
      </c>
    </row>
    <row r="29" spans="1:17" s="111" customFormat="1" ht="19.5" customHeight="1">
      <c r="A29" s="243" t="s">
        <v>222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4"/>
      <c r="Q29" s="514"/>
    </row>
    <row r="30" spans="1:17" s="111" customFormat="1" ht="16.5">
      <c r="A30" s="121" t="s">
        <v>384</v>
      </c>
      <c r="B30" s="514" t="s">
        <v>375</v>
      </c>
      <c r="C30" s="514" t="s">
        <v>375</v>
      </c>
      <c r="D30" s="514" t="s">
        <v>375</v>
      </c>
      <c r="E30" s="514" t="s">
        <v>375</v>
      </c>
      <c r="F30" s="514" t="s">
        <v>375</v>
      </c>
      <c r="G30" s="514" t="s">
        <v>375</v>
      </c>
      <c r="H30" s="514" t="s">
        <v>375</v>
      </c>
      <c r="I30" s="514" t="s">
        <v>375</v>
      </c>
      <c r="J30" s="514" t="s">
        <v>375</v>
      </c>
      <c r="K30" s="514" t="s">
        <v>375</v>
      </c>
      <c r="L30" s="514" t="s">
        <v>375</v>
      </c>
      <c r="M30" s="514" t="s">
        <v>375</v>
      </c>
      <c r="N30" s="514" t="s">
        <v>375</v>
      </c>
      <c r="O30" s="514" t="s">
        <v>375</v>
      </c>
      <c r="P30" s="514" t="s">
        <v>375</v>
      </c>
      <c r="Q30" s="514" t="s">
        <v>375</v>
      </c>
    </row>
    <row r="31" spans="1:17" s="111" customFormat="1" ht="19.5" customHeight="1">
      <c r="A31" s="243" t="s">
        <v>223</v>
      </c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</row>
    <row r="32" spans="1:17" s="111" customFormat="1" ht="16.5">
      <c r="A32" s="121" t="s">
        <v>385</v>
      </c>
      <c r="B32" s="514" t="s">
        <v>375</v>
      </c>
      <c r="C32" s="514" t="s">
        <v>375</v>
      </c>
      <c r="D32" s="514" t="s">
        <v>375</v>
      </c>
      <c r="E32" s="514" t="s">
        <v>375</v>
      </c>
      <c r="F32" s="514" t="s">
        <v>375</v>
      </c>
      <c r="G32" s="514" t="s">
        <v>375</v>
      </c>
      <c r="H32" s="514" t="s">
        <v>375</v>
      </c>
      <c r="I32" s="514" t="s">
        <v>375</v>
      </c>
      <c r="J32" s="514" t="s">
        <v>375</v>
      </c>
      <c r="K32" s="514" t="s">
        <v>375</v>
      </c>
      <c r="L32" s="514" t="s">
        <v>375</v>
      </c>
      <c r="M32" s="514" t="s">
        <v>375</v>
      </c>
      <c r="N32" s="514" t="s">
        <v>375</v>
      </c>
      <c r="O32" s="514" t="s">
        <v>375</v>
      </c>
      <c r="P32" s="514" t="s">
        <v>375</v>
      </c>
      <c r="Q32" s="514" t="s">
        <v>375</v>
      </c>
    </row>
    <row r="33" spans="1:17" s="111" customFormat="1" ht="20.25" customHeight="1" thickBot="1">
      <c r="A33" s="243" t="s">
        <v>224</v>
      </c>
      <c r="B33" s="514"/>
      <c r="C33" s="514"/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</row>
    <row r="34" spans="1:17" s="111" customFormat="1" ht="16.5">
      <c r="A34" s="519"/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</row>
    <row r="35" spans="1:17" s="111" customFormat="1" ht="16.5">
      <c r="A35" s="494" t="s">
        <v>401</v>
      </c>
      <c r="B35" s="494"/>
      <c r="C35" s="494"/>
      <c r="D35" s="494"/>
      <c r="E35" s="494"/>
      <c r="F35" s="494"/>
      <c r="G35" s="494"/>
      <c r="H35" s="494"/>
      <c r="I35" s="494"/>
      <c r="J35" s="494"/>
      <c r="K35" s="520" t="s">
        <v>408</v>
      </c>
      <c r="L35" s="520"/>
      <c r="M35" s="520"/>
      <c r="N35" s="520"/>
      <c r="O35" s="520"/>
      <c r="P35" s="520"/>
      <c r="Q35" s="520"/>
    </row>
    <row r="36" spans="1:17" s="111" customFormat="1" ht="13.5" customHeight="1">
      <c r="A36" s="494" t="s">
        <v>406</v>
      </c>
      <c r="B36" s="494"/>
      <c r="C36" s="494"/>
      <c r="D36" s="494"/>
      <c r="E36" s="494"/>
      <c r="F36" s="494"/>
      <c r="G36" s="494"/>
      <c r="H36" s="494"/>
      <c r="I36" s="494"/>
      <c r="J36" s="494"/>
      <c r="K36" s="517" t="s">
        <v>409</v>
      </c>
      <c r="L36" s="517"/>
      <c r="M36" s="517"/>
      <c r="N36" s="517"/>
      <c r="O36" s="517"/>
      <c r="P36" s="517"/>
      <c r="Q36" s="517"/>
    </row>
    <row r="37" spans="1:17" s="111" customFormat="1" ht="16.5">
      <c r="A37" s="494" t="s">
        <v>405</v>
      </c>
      <c r="B37" s="494"/>
      <c r="C37" s="494"/>
      <c r="D37" s="494"/>
      <c r="E37" s="494"/>
      <c r="F37" s="494"/>
      <c r="G37" s="494"/>
      <c r="H37" s="494"/>
      <c r="I37" s="494"/>
      <c r="J37" s="494"/>
      <c r="K37" s="517"/>
      <c r="L37" s="517"/>
      <c r="M37" s="517"/>
      <c r="N37" s="517"/>
      <c r="O37" s="517"/>
      <c r="P37" s="517"/>
      <c r="Q37" s="517"/>
    </row>
    <row r="38" spans="1:17" s="111" customFormat="1" ht="16.5">
      <c r="A38" s="518" t="s">
        <v>402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7"/>
      <c r="L38" s="517"/>
      <c r="M38" s="517"/>
      <c r="N38" s="517"/>
      <c r="O38" s="517"/>
      <c r="P38" s="517"/>
      <c r="Q38" s="517"/>
    </row>
    <row r="39" spans="1:17" s="111" customFormat="1" ht="16.5">
      <c r="A39" s="494" t="s">
        <v>403</v>
      </c>
      <c r="B39" s="494"/>
      <c r="C39" s="494"/>
      <c r="D39" s="494"/>
      <c r="E39" s="494"/>
      <c r="F39" s="494"/>
      <c r="G39" s="494"/>
      <c r="H39" s="494"/>
      <c r="I39" s="494"/>
      <c r="J39" s="494"/>
      <c r="K39" s="517"/>
      <c r="L39" s="517"/>
      <c r="M39" s="517"/>
      <c r="N39" s="517"/>
      <c r="O39" s="517"/>
      <c r="P39" s="517"/>
      <c r="Q39" s="517"/>
    </row>
    <row r="40" spans="1:17" s="111" customFormat="1" ht="16.5">
      <c r="A40" s="494" t="s">
        <v>404</v>
      </c>
      <c r="B40" s="494"/>
      <c r="C40" s="494"/>
      <c r="D40" s="494"/>
      <c r="E40" s="494"/>
      <c r="F40" s="494"/>
      <c r="G40" s="494"/>
      <c r="H40" s="494"/>
      <c r="I40" s="494"/>
      <c r="J40" s="494"/>
      <c r="K40" s="517"/>
      <c r="L40" s="517"/>
      <c r="M40" s="517"/>
      <c r="N40" s="517"/>
      <c r="O40" s="517"/>
      <c r="P40" s="517"/>
      <c r="Q40" s="517"/>
    </row>
    <row r="41" spans="1:17" s="111" customFormat="1" ht="16.5" customHeight="1">
      <c r="A41" s="494" t="s">
        <v>407</v>
      </c>
      <c r="B41" s="494"/>
      <c r="C41" s="494"/>
      <c r="D41" s="494"/>
      <c r="E41" s="494"/>
      <c r="F41" s="494"/>
      <c r="G41" s="494"/>
      <c r="H41" s="494"/>
      <c r="I41" s="494"/>
      <c r="J41" s="494"/>
      <c r="K41" s="517"/>
      <c r="L41" s="517"/>
      <c r="M41" s="517"/>
      <c r="N41" s="517"/>
      <c r="O41" s="517"/>
      <c r="P41" s="517"/>
      <c r="Q41" s="517"/>
    </row>
  </sheetData>
  <mergeCells count="167">
    <mergeCell ref="A36:J36"/>
    <mergeCell ref="K36:Q41"/>
    <mergeCell ref="A37:J37"/>
    <mergeCell ref="A38:J38"/>
    <mergeCell ref="A39:J39"/>
    <mergeCell ref="A40:J40"/>
    <mergeCell ref="A41:J41"/>
    <mergeCell ref="P32:P33"/>
    <mergeCell ref="Q32:Q33"/>
    <mergeCell ref="A34:I34"/>
    <mergeCell ref="J34:Q34"/>
    <mergeCell ref="A35:J35"/>
    <mergeCell ref="K35:Q35"/>
    <mergeCell ref="J32:J33"/>
    <mergeCell ref="K32:K33"/>
    <mergeCell ref="L32:L33"/>
    <mergeCell ref="M32:M33"/>
    <mergeCell ref="N32:N33"/>
    <mergeCell ref="O32:O33"/>
    <mergeCell ref="B32:B33"/>
    <mergeCell ref="C32:C33"/>
    <mergeCell ref="D32:D33"/>
    <mergeCell ref="E32:E33"/>
    <mergeCell ref="F32:F33"/>
    <mergeCell ref="G32:G33"/>
    <mergeCell ref="H32:H33"/>
    <mergeCell ref="I32:I33"/>
    <mergeCell ref="J30:J31"/>
    <mergeCell ref="P28:P29"/>
    <mergeCell ref="Q28:Q29"/>
    <mergeCell ref="B30:B31"/>
    <mergeCell ref="C30:C31"/>
    <mergeCell ref="D30:D31"/>
    <mergeCell ref="E30:E31"/>
    <mergeCell ref="F30:F31"/>
    <mergeCell ref="G30:G31"/>
    <mergeCell ref="H30:H31"/>
    <mergeCell ref="I30:I31"/>
    <mergeCell ref="J28:J29"/>
    <mergeCell ref="K28:K29"/>
    <mergeCell ref="L28:L29"/>
    <mergeCell ref="M28:M29"/>
    <mergeCell ref="N28:N29"/>
    <mergeCell ref="O28:O29"/>
    <mergeCell ref="P30:P31"/>
    <mergeCell ref="Q30:Q31"/>
    <mergeCell ref="K30:K31"/>
    <mergeCell ref="L30:L31"/>
    <mergeCell ref="M30:M31"/>
    <mergeCell ref="N30:N31"/>
    <mergeCell ref="O30:O31"/>
    <mergeCell ref="B28:B29"/>
    <mergeCell ref="C28:C29"/>
    <mergeCell ref="D28:D29"/>
    <mergeCell ref="E28:E29"/>
    <mergeCell ref="F28:F29"/>
    <mergeCell ref="G28:G29"/>
    <mergeCell ref="H28:H29"/>
    <mergeCell ref="I28:I29"/>
    <mergeCell ref="J26:J27"/>
    <mergeCell ref="P24:P25"/>
    <mergeCell ref="Q24:Q25"/>
    <mergeCell ref="B26:B27"/>
    <mergeCell ref="C26:C27"/>
    <mergeCell ref="D26:D27"/>
    <mergeCell ref="E26:E27"/>
    <mergeCell ref="F26:F27"/>
    <mergeCell ref="G26:G27"/>
    <mergeCell ref="H26:H27"/>
    <mergeCell ref="I26:I27"/>
    <mergeCell ref="J24:J25"/>
    <mergeCell ref="K24:K25"/>
    <mergeCell ref="L24:L25"/>
    <mergeCell ref="M24:M25"/>
    <mergeCell ref="N24:N25"/>
    <mergeCell ref="O24:O25"/>
    <mergeCell ref="P26:P27"/>
    <mergeCell ref="Q26:Q27"/>
    <mergeCell ref="K26:K27"/>
    <mergeCell ref="L26:L27"/>
    <mergeCell ref="M26:M27"/>
    <mergeCell ref="N26:N27"/>
    <mergeCell ref="O26:O27"/>
    <mergeCell ref="B24:B25"/>
    <mergeCell ref="C24:C25"/>
    <mergeCell ref="D24:D25"/>
    <mergeCell ref="E24:E25"/>
    <mergeCell ref="F24:F25"/>
    <mergeCell ref="G24:G25"/>
    <mergeCell ref="H24:H25"/>
    <mergeCell ref="I24:I25"/>
    <mergeCell ref="J22:J23"/>
    <mergeCell ref="B22:B23"/>
    <mergeCell ref="C22:C23"/>
    <mergeCell ref="D22:D23"/>
    <mergeCell ref="E22:E23"/>
    <mergeCell ref="F22:F23"/>
    <mergeCell ref="G22:G23"/>
    <mergeCell ref="H22:H23"/>
    <mergeCell ref="I22:I23"/>
    <mergeCell ref="K20:K21"/>
    <mergeCell ref="L20:L21"/>
    <mergeCell ref="M20:M21"/>
    <mergeCell ref="N20:N21"/>
    <mergeCell ref="O20:O21"/>
    <mergeCell ref="P22:P23"/>
    <mergeCell ref="Q22:Q23"/>
    <mergeCell ref="K22:K23"/>
    <mergeCell ref="L22:L23"/>
    <mergeCell ref="M22:M23"/>
    <mergeCell ref="N22:N23"/>
    <mergeCell ref="O22:O23"/>
    <mergeCell ref="P20:P21"/>
    <mergeCell ref="Q20:Q21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Q16:Q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P16:P17"/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B16:B17"/>
    <mergeCell ref="C16:C17"/>
    <mergeCell ref="D16:D17"/>
    <mergeCell ref="E16:E17"/>
    <mergeCell ref="F16:F17"/>
    <mergeCell ref="G16:G17"/>
    <mergeCell ref="H16:H17"/>
    <mergeCell ref="I16:I17"/>
    <mergeCell ref="J18:J19"/>
    <mergeCell ref="A1:Q1"/>
    <mergeCell ref="A2:Q2"/>
    <mergeCell ref="A4:B4"/>
    <mergeCell ref="P4:Q4"/>
    <mergeCell ref="A5:A7"/>
    <mergeCell ref="B5:B7"/>
    <mergeCell ref="C5:J5"/>
    <mergeCell ref="K5:O5"/>
    <mergeCell ref="C6:J6"/>
    <mergeCell ref="K6:O6"/>
    <mergeCell ref="P7:P8"/>
    <mergeCell ref="Q7:Q8"/>
  </mergeCells>
  <phoneticPr fontId="4" type="noConversion"/>
  <pageMargins left="0.75" right="0.75" top="1" bottom="1" header="0.5" footer="0.5"/>
  <pageSetup paperSize="9" scale="74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zoomScaleNormal="100" workbookViewId="0">
      <selection activeCell="I36" sqref="A1:M38"/>
    </sheetView>
  </sheetViews>
  <sheetFormatPr defaultRowHeight="13.5"/>
  <cols>
    <col min="1" max="1" width="10.77734375" customWidth="1"/>
    <col min="2" max="2" width="4.77734375" customWidth="1"/>
    <col min="3" max="4" width="5.77734375" customWidth="1"/>
    <col min="5" max="5" width="4.77734375" customWidth="1"/>
    <col min="6" max="7" width="5.77734375" customWidth="1"/>
    <col min="8" max="8" width="4.77734375" customWidth="1"/>
    <col min="9" max="10" width="5.77734375" customWidth="1"/>
    <col min="11" max="11" width="4.77734375" customWidth="1"/>
    <col min="12" max="12" width="6.109375" customWidth="1"/>
    <col min="13" max="13" width="5.77734375" customWidth="1"/>
    <col min="14" max="14" width="4.77734375" customWidth="1"/>
    <col min="17" max="17" width="4.77734375" customWidth="1"/>
    <col min="20" max="20" width="4.77734375" customWidth="1"/>
    <col min="23" max="23" width="4.77734375" customWidth="1"/>
  </cols>
  <sheetData>
    <row r="1" spans="1:14" ht="22.5">
      <c r="A1" s="315" t="s">
        <v>225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9"/>
    </row>
    <row r="2" spans="1:14" ht="22.5">
      <c r="A2" s="315" t="s">
        <v>200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4" ht="13.5" customHeight="1">
      <c r="A3" s="3"/>
    </row>
    <row r="4" spans="1:14" s="111" customFormat="1" ht="17.25" thickBot="1">
      <c r="A4" s="384" t="s">
        <v>424</v>
      </c>
      <c r="B4" s="384"/>
      <c r="C4" s="110"/>
      <c r="D4" s="110"/>
      <c r="E4" s="110"/>
      <c r="F4" s="110"/>
      <c r="G4" s="110"/>
      <c r="H4" s="110"/>
      <c r="I4" s="110"/>
      <c r="J4" s="226"/>
      <c r="K4" s="226"/>
      <c r="L4" s="226"/>
      <c r="M4" s="172" t="s">
        <v>425</v>
      </c>
    </row>
    <row r="5" spans="1:14" s="111" customFormat="1" ht="21" customHeight="1">
      <c r="A5" s="112" t="s">
        <v>159</v>
      </c>
      <c r="B5" s="390" t="s">
        <v>160</v>
      </c>
      <c r="C5" s="386"/>
      <c r="D5" s="386"/>
      <c r="E5" s="387"/>
      <c r="F5" s="390" t="s">
        <v>161</v>
      </c>
      <c r="G5" s="387"/>
      <c r="H5" s="390" t="s">
        <v>162</v>
      </c>
      <c r="I5" s="386"/>
      <c r="J5" s="387"/>
      <c r="K5" s="390" t="s">
        <v>163</v>
      </c>
      <c r="L5" s="386"/>
      <c r="M5" s="386"/>
    </row>
    <row r="6" spans="1:14" s="111" customFormat="1" ht="21.75" customHeight="1">
      <c r="A6" s="114" t="s">
        <v>164</v>
      </c>
      <c r="B6" s="418" t="s">
        <v>165</v>
      </c>
      <c r="C6" s="400"/>
      <c r="D6" s="400"/>
      <c r="E6" s="401"/>
      <c r="F6" s="405" t="s">
        <v>166</v>
      </c>
      <c r="G6" s="399"/>
      <c r="H6" s="405" t="s">
        <v>167</v>
      </c>
      <c r="I6" s="406"/>
      <c r="J6" s="399"/>
      <c r="K6" s="405" t="s">
        <v>168</v>
      </c>
      <c r="L6" s="406"/>
      <c r="M6" s="406"/>
    </row>
    <row r="7" spans="1:14" s="111" customFormat="1" ht="28.5" customHeight="1">
      <c r="A7" s="399" t="s">
        <v>389</v>
      </c>
      <c r="B7" s="135" t="s">
        <v>413</v>
      </c>
      <c r="C7" s="245" t="s">
        <v>169</v>
      </c>
      <c r="D7" s="416" t="s">
        <v>170</v>
      </c>
      <c r="E7" s="417"/>
      <c r="F7" s="245" t="s">
        <v>171</v>
      </c>
      <c r="G7" s="245" t="s">
        <v>172</v>
      </c>
      <c r="H7" s="135" t="s">
        <v>414</v>
      </c>
      <c r="I7" s="135" t="s">
        <v>415</v>
      </c>
      <c r="J7" s="245" t="s">
        <v>416</v>
      </c>
      <c r="K7" s="245" t="s">
        <v>173</v>
      </c>
      <c r="L7" s="245" t="s">
        <v>174</v>
      </c>
      <c r="M7" s="135" t="s">
        <v>417</v>
      </c>
    </row>
    <row r="8" spans="1:14" s="111" customFormat="1" ht="13.5" customHeight="1">
      <c r="A8" s="399"/>
      <c r="B8" s="405" t="s">
        <v>90</v>
      </c>
      <c r="C8" s="521" t="s">
        <v>71</v>
      </c>
      <c r="D8" s="406" t="s">
        <v>426</v>
      </c>
      <c r="E8" s="246" t="s">
        <v>427</v>
      </c>
      <c r="F8" s="406" t="s">
        <v>428</v>
      </c>
      <c r="G8" s="521" t="s">
        <v>175</v>
      </c>
      <c r="H8" s="406" t="s">
        <v>230</v>
      </c>
      <c r="I8" s="521" t="s">
        <v>429</v>
      </c>
      <c r="J8" s="406" t="s">
        <v>430</v>
      </c>
      <c r="K8" s="521" t="s">
        <v>431</v>
      </c>
      <c r="L8" s="524" t="s">
        <v>432</v>
      </c>
      <c r="M8" s="406" t="s">
        <v>433</v>
      </c>
    </row>
    <row r="9" spans="1:14" s="111" customFormat="1" ht="25.5" customHeight="1">
      <c r="A9" s="420"/>
      <c r="B9" s="419"/>
      <c r="C9" s="522"/>
      <c r="D9" s="421"/>
      <c r="E9" s="212" t="s">
        <v>434</v>
      </c>
      <c r="F9" s="421"/>
      <c r="G9" s="522"/>
      <c r="H9" s="421"/>
      <c r="I9" s="522"/>
      <c r="J9" s="421"/>
      <c r="K9" s="522"/>
      <c r="L9" s="525"/>
      <c r="M9" s="421"/>
    </row>
    <row r="10" spans="1:14" s="111" customFormat="1" ht="9" customHeight="1">
      <c r="A10" s="136"/>
      <c r="B10" s="247"/>
      <c r="C10" s="137"/>
      <c r="D10" s="120"/>
      <c r="E10" s="120"/>
      <c r="F10" s="119"/>
      <c r="G10" s="119"/>
      <c r="H10" s="119"/>
      <c r="I10" s="120"/>
      <c r="J10" s="120"/>
      <c r="K10" s="119"/>
      <c r="L10" s="138"/>
      <c r="M10" s="120"/>
    </row>
    <row r="11" spans="1:14" s="111" customFormat="1" ht="31.5" customHeight="1">
      <c r="A11" s="121">
        <v>2010</v>
      </c>
      <c r="B11" s="130">
        <v>2</v>
      </c>
      <c r="C11" s="128">
        <v>3</v>
      </c>
      <c r="D11" s="128">
        <v>5</v>
      </c>
      <c r="E11" s="128">
        <v>19</v>
      </c>
      <c r="F11" s="128">
        <v>1</v>
      </c>
      <c r="G11" s="128">
        <v>29</v>
      </c>
      <c r="H11" s="140" t="s">
        <v>418</v>
      </c>
      <c r="I11" s="140" t="s">
        <v>418</v>
      </c>
      <c r="J11" s="140" t="s">
        <v>418</v>
      </c>
      <c r="K11" s="140" t="s">
        <v>418</v>
      </c>
      <c r="L11" s="140" t="s">
        <v>418</v>
      </c>
      <c r="M11" s="140" t="s">
        <v>418</v>
      </c>
    </row>
    <row r="12" spans="1:14" s="111" customFormat="1" ht="31.5" customHeight="1">
      <c r="A12" s="121">
        <v>2011</v>
      </c>
      <c r="B12" s="130">
        <v>2</v>
      </c>
      <c r="C12" s="128">
        <v>3</v>
      </c>
      <c r="D12" s="128">
        <v>5</v>
      </c>
      <c r="E12" s="128">
        <v>19</v>
      </c>
      <c r="F12" s="128">
        <v>2</v>
      </c>
      <c r="G12" s="128">
        <v>29</v>
      </c>
      <c r="H12" s="140" t="s">
        <v>418</v>
      </c>
      <c r="I12" s="140" t="s">
        <v>418</v>
      </c>
      <c r="J12" s="140" t="s">
        <v>418</v>
      </c>
      <c r="K12" s="140" t="s">
        <v>418</v>
      </c>
      <c r="L12" s="140" t="s">
        <v>418</v>
      </c>
      <c r="M12" s="140" t="s">
        <v>418</v>
      </c>
    </row>
    <row r="13" spans="1:14" s="111" customFormat="1" ht="31.5" customHeight="1">
      <c r="A13" s="121">
        <v>2012</v>
      </c>
      <c r="B13" s="130">
        <v>2</v>
      </c>
      <c r="C13" s="128">
        <v>3</v>
      </c>
      <c r="D13" s="128">
        <v>5</v>
      </c>
      <c r="E13" s="128">
        <v>19</v>
      </c>
      <c r="F13" s="128">
        <v>1</v>
      </c>
      <c r="G13" s="128">
        <v>14</v>
      </c>
      <c r="H13" s="128" t="s">
        <v>418</v>
      </c>
      <c r="I13" s="128" t="s">
        <v>418</v>
      </c>
      <c r="J13" s="128">
        <v>1</v>
      </c>
      <c r="K13" s="128" t="s">
        <v>418</v>
      </c>
      <c r="L13" s="128" t="s">
        <v>418</v>
      </c>
      <c r="M13" s="128" t="s">
        <v>418</v>
      </c>
    </row>
    <row r="14" spans="1:14" s="111" customFormat="1" ht="31.5" customHeight="1">
      <c r="A14" s="121">
        <v>2013</v>
      </c>
      <c r="B14" s="130">
        <v>2</v>
      </c>
      <c r="C14" s="128">
        <v>4</v>
      </c>
      <c r="D14" s="128">
        <v>5</v>
      </c>
      <c r="E14" s="128">
        <v>30</v>
      </c>
      <c r="F14" s="128">
        <v>1</v>
      </c>
      <c r="G14" s="128">
        <v>5</v>
      </c>
      <c r="H14" s="128" t="s">
        <v>204</v>
      </c>
      <c r="I14" s="128" t="s">
        <v>204</v>
      </c>
      <c r="J14" s="128">
        <v>1</v>
      </c>
      <c r="K14" s="128" t="s">
        <v>204</v>
      </c>
      <c r="L14" s="128" t="s">
        <v>204</v>
      </c>
      <c r="M14" s="128" t="s">
        <v>204</v>
      </c>
    </row>
    <row r="15" spans="1:14" s="242" customFormat="1" ht="31.5" customHeight="1">
      <c r="A15" s="238">
        <v>2014</v>
      </c>
      <c r="B15" s="248">
        <v>2</v>
      </c>
      <c r="C15" s="249">
        <v>4</v>
      </c>
      <c r="D15" s="249">
        <v>5</v>
      </c>
      <c r="E15" s="249">
        <v>30</v>
      </c>
      <c r="F15" s="249">
        <v>1</v>
      </c>
      <c r="G15" s="249">
        <v>5</v>
      </c>
      <c r="H15" s="249" t="s">
        <v>418</v>
      </c>
      <c r="I15" s="249">
        <v>1</v>
      </c>
      <c r="J15" s="249">
        <v>1</v>
      </c>
      <c r="K15" s="249" t="s">
        <v>418</v>
      </c>
      <c r="L15" s="249" t="s">
        <v>418</v>
      </c>
      <c r="M15" s="249" t="s">
        <v>418</v>
      </c>
    </row>
    <row r="16" spans="1:14" s="111" customFormat="1" ht="9.75" customHeight="1">
      <c r="A16" s="126"/>
      <c r="B16" s="130"/>
      <c r="C16" s="131"/>
      <c r="D16" s="131"/>
      <c r="E16" s="131"/>
      <c r="F16" s="131"/>
      <c r="G16" s="131"/>
      <c r="H16" s="140"/>
      <c r="I16" s="131"/>
      <c r="J16" s="131"/>
      <c r="K16" s="140"/>
      <c r="L16" s="140"/>
      <c r="M16" s="140"/>
    </row>
    <row r="17" spans="1:13" s="111" customFormat="1" ht="15" customHeight="1">
      <c r="A17" s="121" t="s">
        <v>134</v>
      </c>
      <c r="B17" s="474" t="s">
        <v>418</v>
      </c>
      <c r="C17" s="380" t="s">
        <v>418</v>
      </c>
      <c r="D17" s="380">
        <v>1</v>
      </c>
      <c r="E17" s="380">
        <v>11</v>
      </c>
      <c r="F17" s="380">
        <v>1</v>
      </c>
      <c r="G17" s="523">
        <v>1</v>
      </c>
      <c r="H17" s="380" t="s">
        <v>418</v>
      </c>
      <c r="I17" s="380" t="s">
        <v>418</v>
      </c>
      <c r="J17" s="380" t="s">
        <v>418</v>
      </c>
      <c r="K17" s="380" t="s">
        <v>418</v>
      </c>
      <c r="L17" s="380" t="s">
        <v>418</v>
      </c>
      <c r="M17" s="380" t="s">
        <v>418</v>
      </c>
    </row>
    <row r="18" spans="1:13" s="111" customFormat="1" ht="15" customHeight="1">
      <c r="A18" s="243" t="s">
        <v>217</v>
      </c>
      <c r="B18" s="474"/>
      <c r="C18" s="380"/>
      <c r="D18" s="380"/>
      <c r="E18" s="380"/>
      <c r="F18" s="380"/>
      <c r="G18" s="523"/>
      <c r="H18" s="380"/>
      <c r="I18" s="380"/>
      <c r="J18" s="380"/>
      <c r="K18" s="380"/>
      <c r="L18" s="380"/>
      <c r="M18" s="380"/>
    </row>
    <row r="19" spans="1:13" s="111" customFormat="1" ht="15" customHeight="1">
      <c r="A19" s="121" t="s">
        <v>135</v>
      </c>
      <c r="B19" s="474" t="s">
        <v>418</v>
      </c>
      <c r="C19" s="380" t="s">
        <v>418</v>
      </c>
      <c r="D19" s="380" t="s">
        <v>418</v>
      </c>
      <c r="E19" s="380" t="s">
        <v>418</v>
      </c>
      <c r="F19" s="380" t="s">
        <v>418</v>
      </c>
      <c r="G19" s="380" t="s">
        <v>418</v>
      </c>
      <c r="H19" s="380" t="s">
        <v>418</v>
      </c>
      <c r="I19" s="380" t="s">
        <v>418</v>
      </c>
      <c r="J19" s="380" t="s">
        <v>418</v>
      </c>
      <c r="K19" s="380" t="s">
        <v>418</v>
      </c>
      <c r="L19" s="380" t="s">
        <v>418</v>
      </c>
      <c r="M19" s="380" t="s">
        <v>418</v>
      </c>
    </row>
    <row r="20" spans="1:13" s="111" customFormat="1" ht="15" customHeight="1">
      <c r="A20" s="243" t="s">
        <v>419</v>
      </c>
      <c r="B20" s="474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</row>
    <row r="21" spans="1:13" s="111" customFormat="1" ht="15" customHeight="1">
      <c r="A21" s="121" t="s">
        <v>136</v>
      </c>
      <c r="B21" s="474" t="s">
        <v>418</v>
      </c>
      <c r="C21" s="380">
        <v>1</v>
      </c>
      <c r="D21" s="380">
        <v>1</v>
      </c>
      <c r="E21" s="380">
        <v>1</v>
      </c>
      <c r="F21" s="380" t="s">
        <v>418</v>
      </c>
      <c r="G21" s="380" t="s">
        <v>418</v>
      </c>
      <c r="H21" s="380" t="s">
        <v>418</v>
      </c>
      <c r="I21" s="380">
        <v>1</v>
      </c>
      <c r="J21" s="380" t="s">
        <v>418</v>
      </c>
      <c r="K21" s="380" t="s">
        <v>418</v>
      </c>
      <c r="L21" s="380" t="s">
        <v>418</v>
      </c>
      <c r="M21" s="380" t="s">
        <v>418</v>
      </c>
    </row>
    <row r="22" spans="1:13" s="111" customFormat="1" ht="15" customHeight="1">
      <c r="A22" s="243" t="s">
        <v>219</v>
      </c>
      <c r="B22" s="474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</row>
    <row r="23" spans="1:13" s="111" customFormat="1" ht="15" customHeight="1">
      <c r="A23" s="121" t="s">
        <v>137</v>
      </c>
      <c r="B23" s="474" t="s">
        <v>418</v>
      </c>
      <c r="C23" s="380" t="s">
        <v>418</v>
      </c>
      <c r="D23" s="380" t="s">
        <v>418</v>
      </c>
      <c r="E23" s="380" t="s">
        <v>418</v>
      </c>
      <c r="F23" s="380" t="s">
        <v>418</v>
      </c>
      <c r="G23" s="380" t="s">
        <v>418</v>
      </c>
      <c r="H23" s="380" t="s">
        <v>418</v>
      </c>
      <c r="I23" s="380" t="s">
        <v>418</v>
      </c>
      <c r="J23" s="380">
        <v>1</v>
      </c>
      <c r="K23" s="380" t="s">
        <v>418</v>
      </c>
      <c r="L23" s="380" t="s">
        <v>418</v>
      </c>
      <c r="M23" s="380" t="s">
        <v>418</v>
      </c>
    </row>
    <row r="24" spans="1:13" s="111" customFormat="1" ht="15" customHeight="1">
      <c r="A24" s="243" t="s">
        <v>209</v>
      </c>
      <c r="B24" s="474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</row>
    <row r="25" spans="1:13" s="111" customFormat="1" ht="15" customHeight="1">
      <c r="A25" s="121" t="s">
        <v>138</v>
      </c>
      <c r="B25" s="474" t="s">
        <v>418</v>
      </c>
      <c r="C25" s="380" t="s">
        <v>418</v>
      </c>
      <c r="D25" s="380" t="s">
        <v>418</v>
      </c>
      <c r="E25" s="380" t="s">
        <v>418</v>
      </c>
      <c r="F25" s="380" t="s">
        <v>418</v>
      </c>
      <c r="G25" s="523">
        <v>1</v>
      </c>
      <c r="H25" s="380" t="s">
        <v>418</v>
      </c>
      <c r="I25" s="380" t="s">
        <v>418</v>
      </c>
      <c r="J25" s="380" t="s">
        <v>418</v>
      </c>
      <c r="K25" s="380" t="s">
        <v>418</v>
      </c>
      <c r="L25" s="380" t="s">
        <v>418</v>
      </c>
      <c r="M25" s="380" t="s">
        <v>418</v>
      </c>
    </row>
    <row r="26" spans="1:13" s="111" customFormat="1" ht="15" customHeight="1">
      <c r="A26" s="243" t="s">
        <v>220</v>
      </c>
      <c r="B26" s="474"/>
      <c r="C26" s="380"/>
      <c r="D26" s="380"/>
      <c r="E26" s="380"/>
      <c r="F26" s="380"/>
      <c r="G26" s="523"/>
      <c r="H26" s="380"/>
      <c r="I26" s="380"/>
      <c r="J26" s="380"/>
      <c r="K26" s="380"/>
      <c r="L26" s="380"/>
      <c r="M26" s="380"/>
    </row>
    <row r="27" spans="1:13" s="111" customFormat="1" ht="15" customHeight="1">
      <c r="A27" s="121" t="s">
        <v>139</v>
      </c>
      <c r="B27" s="474" t="s">
        <v>418</v>
      </c>
      <c r="C27" s="380">
        <v>1</v>
      </c>
      <c r="D27" s="380" t="s">
        <v>418</v>
      </c>
      <c r="E27" s="380" t="s">
        <v>418</v>
      </c>
      <c r="F27" s="380" t="s">
        <v>418</v>
      </c>
      <c r="G27" s="523">
        <v>2</v>
      </c>
      <c r="H27" s="380" t="s">
        <v>418</v>
      </c>
      <c r="I27" s="380" t="s">
        <v>418</v>
      </c>
      <c r="J27" s="380" t="s">
        <v>418</v>
      </c>
      <c r="K27" s="380" t="s">
        <v>418</v>
      </c>
      <c r="L27" s="380" t="s">
        <v>418</v>
      </c>
      <c r="M27" s="380" t="s">
        <v>418</v>
      </c>
    </row>
    <row r="28" spans="1:13" s="111" customFormat="1" ht="15" customHeight="1">
      <c r="A28" s="243" t="s">
        <v>221</v>
      </c>
      <c r="B28" s="474"/>
      <c r="C28" s="380"/>
      <c r="D28" s="380"/>
      <c r="E28" s="380"/>
      <c r="F28" s="380"/>
      <c r="G28" s="523"/>
      <c r="H28" s="380"/>
      <c r="I28" s="380"/>
      <c r="J28" s="380"/>
      <c r="K28" s="380"/>
      <c r="L28" s="380"/>
      <c r="M28" s="380"/>
    </row>
    <row r="29" spans="1:13" s="111" customFormat="1" ht="15" customHeight="1">
      <c r="A29" s="121" t="s">
        <v>140</v>
      </c>
      <c r="B29" s="474" t="s">
        <v>418</v>
      </c>
      <c r="C29" s="380">
        <v>2</v>
      </c>
      <c r="D29" s="380">
        <v>3</v>
      </c>
      <c r="E29" s="380">
        <v>18</v>
      </c>
      <c r="F29" s="380" t="s">
        <v>418</v>
      </c>
      <c r="G29" s="523">
        <v>1</v>
      </c>
      <c r="H29" s="380" t="s">
        <v>418</v>
      </c>
      <c r="I29" s="380" t="s">
        <v>418</v>
      </c>
      <c r="J29" s="380" t="s">
        <v>418</v>
      </c>
      <c r="K29" s="380" t="s">
        <v>418</v>
      </c>
      <c r="L29" s="380" t="s">
        <v>418</v>
      </c>
      <c r="M29" s="380" t="s">
        <v>418</v>
      </c>
    </row>
    <row r="30" spans="1:13" s="111" customFormat="1" ht="15" customHeight="1">
      <c r="A30" s="243" t="s">
        <v>222</v>
      </c>
      <c r="B30" s="474"/>
      <c r="C30" s="380"/>
      <c r="D30" s="380"/>
      <c r="E30" s="380"/>
      <c r="F30" s="380"/>
      <c r="G30" s="523"/>
      <c r="H30" s="380"/>
      <c r="I30" s="380"/>
      <c r="J30" s="380"/>
      <c r="K30" s="380"/>
      <c r="L30" s="380"/>
      <c r="M30" s="380"/>
    </row>
    <row r="31" spans="1:13" s="111" customFormat="1" ht="15" customHeight="1">
      <c r="A31" s="121" t="s">
        <v>141</v>
      </c>
      <c r="B31" s="474" t="s">
        <v>418</v>
      </c>
      <c r="C31" s="380" t="s">
        <v>418</v>
      </c>
      <c r="D31" s="380" t="s">
        <v>418</v>
      </c>
      <c r="E31" s="380" t="s">
        <v>418</v>
      </c>
      <c r="F31" s="380" t="s">
        <v>418</v>
      </c>
      <c r="G31" s="380" t="s">
        <v>418</v>
      </c>
      <c r="H31" s="380" t="s">
        <v>418</v>
      </c>
      <c r="I31" s="380" t="s">
        <v>418</v>
      </c>
      <c r="J31" s="380" t="s">
        <v>418</v>
      </c>
      <c r="K31" s="380" t="s">
        <v>418</v>
      </c>
      <c r="L31" s="380" t="s">
        <v>418</v>
      </c>
      <c r="M31" s="380" t="s">
        <v>418</v>
      </c>
    </row>
    <row r="32" spans="1:13" s="111" customFormat="1" ht="15" customHeight="1">
      <c r="A32" s="243" t="s">
        <v>223</v>
      </c>
      <c r="B32" s="474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</row>
    <row r="33" spans="1:13" s="111" customFormat="1" ht="15" customHeight="1">
      <c r="A33" s="121" t="s">
        <v>142</v>
      </c>
      <c r="B33" s="474">
        <v>2</v>
      </c>
      <c r="C33" s="380" t="s">
        <v>418</v>
      </c>
      <c r="D33" s="380" t="s">
        <v>418</v>
      </c>
      <c r="E33" s="380" t="s">
        <v>418</v>
      </c>
      <c r="F33" s="380" t="s">
        <v>418</v>
      </c>
      <c r="G33" s="380" t="s">
        <v>418</v>
      </c>
      <c r="H33" s="380" t="s">
        <v>418</v>
      </c>
      <c r="I33" s="380" t="s">
        <v>418</v>
      </c>
      <c r="J33" s="380" t="s">
        <v>418</v>
      </c>
      <c r="K33" s="380" t="s">
        <v>418</v>
      </c>
      <c r="L33" s="380" t="s">
        <v>418</v>
      </c>
      <c r="M33" s="380" t="s">
        <v>418</v>
      </c>
    </row>
    <row r="34" spans="1:13" s="111" customFormat="1" ht="15" customHeight="1" thickBot="1">
      <c r="A34" s="243" t="s">
        <v>224</v>
      </c>
      <c r="B34" s="526"/>
      <c r="C34" s="380"/>
      <c r="D34" s="380"/>
      <c r="E34" s="380"/>
      <c r="F34" s="380"/>
      <c r="G34" s="380"/>
      <c r="H34" s="380"/>
      <c r="I34" s="380"/>
      <c r="J34" s="380"/>
      <c r="K34" s="380"/>
      <c r="L34" s="380"/>
      <c r="M34" s="380"/>
    </row>
    <row r="35" spans="1:13" s="111" customFormat="1" ht="10.5" customHeight="1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</row>
    <row r="36" spans="1:13" s="111" customFormat="1" ht="13.5" customHeight="1">
      <c r="A36" s="527" t="s">
        <v>420</v>
      </c>
      <c r="B36" s="527"/>
      <c r="C36" s="250"/>
      <c r="D36" s="250"/>
      <c r="E36" s="250"/>
      <c r="F36" s="250"/>
      <c r="G36" s="250"/>
      <c r="H36" s="250"/>
      <c r="I36" s="528" t="s">
        <v>421</v>
      </c>
      <c r="J36" s="528"/>
      <c r="K36" s="528"/>
      <c r="L36" s="528"/>
      <c r="M36" s="528"/>
    </row>
    <row r="37" spans="1:13" s="111" customFormat="1" ht="13.5" customHeight="1">
      <c r="A37" s="527" t="s">
        <v>422</v>
      </c>
      <c r="B37" s="527"/>
      <c r="C37" s="250"/>
      <c r="D37" s="250"/>
      <c r="E37" s="250"/>
      <c r="F37" s="250"/>
      <c r="G37" s="250"/>
      <c r="H37" s="250"/>
      <c r="I37" s="528"/>
      <c r="J37" s="528"/>
      <c r="K37" s="528"/>
      <c r="L37" s="528"/>
      <c r="M37" s="528"/>
    </row>
    <row r="38" spans="1:13" s="111" customFormat="1" ht="13.5" customHeight="1">
      <c r="A38" s="527" t="s">
        <v>423</v>
      </c>
      <c r="B38" s="527"/>
      <c r="C38" s="250"/>
      <c r="D38" s="250"/>
      <c r="E38" s="250"/>
      <c r="F38" s="250"/>
      <c r="G38" s="250"/>
      <c r="H38" s="250"/>
      <c r="I38" s="528"/>
      <c r="J38" s="528"/>
      <c r="K38" s="528"/>
      <c r="L38" s="528"/>
      <c r="M38" s="528"/>
    </row>
    <row r="39" spans="1:13" s="111" customFormat="1" ht="16.5"/>
    <row r="40" spans="1:13" s="111" customFormat="1" ht="16.5"/>
    <row r="41" spans="1:13" s="111" customFormat="1" ht="16.5"/>
    <row r="42" spans="1:13" s="111" customFormat="1" ht="16.5"/>
    <row r="43" spans="1:13" s="111" customFormat="1" ht="16.5"/>
    <row r="44" spans="1:13" s="111" customFormat="1" ht="16.5"/>
  </sheetData>
  <mergeCells count="136">
    <mergeCell ref="B33:B34"/>
    <mergeCell ref="C33:C34"/>
    <mergeCell ref="D33:D34"/>
    <mergeCell ref="E33:E34"/>
    <mergeCell ref="F33:F34"/>
    <mergeCell ref="M33:M34"/>
    <mergeCell ref="A36:B36"/>
    <mergeCell ref="I36:M38"/>
    <mergeCell ref="A37:B37"/>
    <mergeCell ref="A38:B38"/>
    <mergeCell ref="G33:G34"/>
    <mergeCell ref="H33:H34"/>
    <mergeCell ref="I33:I34"/>
    <mergeCell ref="J33:J34"/>
    <mergeCell ref="K33:K34"/>
    <mergeCell ref="L33:L34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B21:B22"/>
    <mergeCell ref="C21:C22"/>
    <mergeCell ref="D21:D22"/>
    <mergeCell ref="E21:E22"/>
    <mergeCell ref="F21:F22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M17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7:A9"/>
    <mergeCell ref="D7:E7"/>
    <mergeCell ref="B8:B9"/>
    <mergeCell ref="C8:C9"/>
    <mergeCell ref="D8:D9"/>
    <mergeCell ref="F8:F9"/>
    <mergeCell ref="M8:M9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G8:G9"/>
    <mergeCell ref="H8:H9"/>
    <mergeCell ref="I8:I9"/>
    <mergeCell ref="J8:J9"/>
    <mergeCell ref="K8:K9"/>
    <mergeCell ref="L8:L9"/>
    <mergeCell ref="K17:K18"/>
    <mergeCell ref="L17:L18"/>
    <mergeCell ref="A1:M1"/>
    <mergeCell ref="A2:M2"/>
    <mergeCell ref="A4:B4"/>
    <mergeCell ref="B5:E5"/>
    <mergeCell ref="F5:G5"/>
    <mergeCell ref="H5:J5"/>
    <mergeCell ref="K5:M5"/>
    <mergeCell ref="B6:E6"/>
    <mergeCell ref="F6:G6"/>
    <mergeCell ref="H6:J6"/>
    <mergeCell ref="K6:M6"/>
  </mergeCells>
  <phoneticPr fontId="4" type="noConversion"/>
  <pageMargins left="0.75" right="0.75" top="1" bottom="1" header="0.5" footer="0.5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40"/>
  <sheetViews>
    <sheetView tabSelected="1" view="pageBreakPreview" zoomScaleNormal="100" zoomScaleSheetLayoutView="100" workbookViewId="0">
      <selection activeCell="D25" sqref="D25:D26"/>
    </sheetView>
  </sheetViews>
  <sheetFormatPr defaultRowHeight="13.5"/>
  <cols>
    <col min="1" max="1" width="10.77734375" customWidth="1"/>
    <col min="2" max="4" width="6.77734375" customWidth="1"/>
    <col min="5" max="5" width="7.21875" customWidth="1"/>
    <col min="6" max="6" width="7.6640625" customWidth="1"/>
    <col min="7" max="7" width="7.77734375" customWidth="1"/>
    <col min="8" max="9" width="6.77734375" customWidth="1"/>
    <col min="10" max="10" width="6.109375" customWidth="1"/>
    <col min="11" max="11" width="9.33203125" customWidth="1"/>
    <col min="12" max="12" width="6.33203125" customWidth="1"/>
    <col min="13" max="13" width="5.88671875" customWidth="1"/>
    <col min="14" max="14" width="5.44140625" customWidth="1"/>
    <col min="15" max="15" width="6.88671875" customWidth="1"/>
    <col min="16" max="16" width="7.33203125" customWidth="1"/>
    <col min="17" max="17" width="5.33203125" bestFit="1" customWidth="1"/>
    <col min="18" max="18" width="4.77734375" customWidth="1"/>
    <col min="19" max="19" width="6.77734375" customWidth="1"/>
    <col min="20" max="20" width="4.6640625" customWidth="1"/>
    <col min="21" max="21" width="5.109375" customWidth="1"/>
    <col min="22" max="22" width="5.77734375" customWidth="1"/>
    <col min="23" max="23" width="4.77734375" customWidth="1"/>
    <col min="258" max="258" width="7.6640625" customWidth="1"/>
    <col min="259" max="259" width="5.88671875" customWidth="1"/>
    <col min="260" max="260" width="6.33203125" customWidth="1"/>
    <col min="261" max="261" width="10.109375" customWidth="1"/>
    <col min="262" max="262" width="7.6640625" customWidth="1"/>
    <col min="263" max="263" width="7.77734375" customWidth="1"/>
    <col min="264" max="264" width="7.44140625" customWidth="1"/>
    <col min="265" max="265" width="7.77734375" customWidth="1"/>
    <col min="266" max="266" width="6.109375" customWidth="1"/>
    <col min="267" max="267" width="8.5546875" customWidth="1"/>
    <col min="268" max="268" width="6.33203125" customWidth="1"/>
    <col min="269" max="269" width="5.88671875" customWidth="1"/>
    <col min="270" max="270" width="6.33203125" customWidth="1"/>
    <col min="271" max="271" width="6.88671875" customWidth="1"/>
    <col min="272" max="272" width="7.77734375" customWidth="1"/>
    <col min="273" max="273" width="6.5546875" customWidth="1"/>
    <col min="274" max="274" width="4.5546875" customWidth="1"/>
    <col min="275" max="275" width="6.77734375" customWidth="1"/>
    <col min="276" max="276" width="5.109375" customWidth="1"/>
    <col min="277" max="277" width="5" customWidth="1"/>
    <col min="278" max="278" width="5.109375" customWidth="1"/>
    <col min="514" max="514" width="7.6640625" customWidth="1"/>
    <col min="515" max="515" width="5.88671875" customWidth="1"/>
    <col min="516" max="516" width="6.33203125" customWidth="1"/>
    <col min="517" max="517" width="10.109375" customWidth="1"/>
    <col min="518" max="518" width="7.6640625" customWidth="1"/>
    <col min="519" max="519" width="7.77734375" customWidth="1"/>
    <col min="520" max="520" width="7.44140625" customWidth="1"/>
    <col min="521" max="521" width="7.77734375" customWidth="1"/>
    <col min="522" max="522" width="6.109375" customWidth="1"/>
    <col min="523" max="523" width="8.5546875" customWidth="1"/>
    <col min="524" max="524" width="6.33203125" customWidth="1"/>
    <col min="525" max="525" width="5.88671875" customWidth="1"/>
    <col min="526" max="526" width="6.33203125" customWidth="1"/>
    <col min="527" max="527" width="6.88671875" customWidth="1"/>
    <col min="528" max="528" width="7.77734375" customWidth="1"/>
    <col min="529" max="529" width="6.5546875" customWidth="1"/>
    <col min="530" max="530" width="4.5546875" customWidth="1"/>
    <col min="531" max="531" width="6.77734375" customWidth="1"/>
    <col min="532" max="532" width="5.109375" customWidth="1"/>
    <col min="533" max="533" width="5" customWidth="1"/>
    <col min="534" max="534" width="5.109375" customWidth="1"/>
    <col min="770" max="770" width="7.6640625" customWidth="1"/>
    <col min="771" max="771" width="5.88671875" customWidth="1"/>
    <col min="772" max="772" width="6.33203125" customWidth="1"/>
    <col min="773" max="773" width="10.109375" customWidth="1"/>
    <col min="774" max="774" width="7.6640625" customWidth="1"/>
    <col min="775" max="775" width="7.77734375" customWidth="1"/>
    <col min="776" max="776" width="7.44140625" customWidth="1"/>
    <col min="777" max="777" width="7.77734375" customWidth="1"/>
    <col min="778" max="778" width="6.109375" customWidth="1"/>
    <col min="779" max="779" width="8.5546875" customWidth="1"/>
    <col min="780" max="780" width="6.33203125" customWidth="1"/>
    <col min="781" max="781" width="5.88671875" customWidth="1"/>
    <col min="782" max="782" width="6.33203125" customWidth="1"/>
    <col min="783" max="783" width="6.88671875" customWidth="1"/>
    <col min="784" max="784" width="7.77734375" customWidth="1"/>
    <col min="785" max="785" width="6.5546875" customWidth="1"/>
    <col min="786" max="786" width="4.5546875" customWidth="1"/>
    <col min="787" max="787" width="6.77734375" customWidth="1"/>
    <col min="788" max="788" width="5.109375" customWidth="1"/>
    <col min="789" max="789" width="5" customWidth="1"/>
    <col min="790" max="790" width="5.109375" customWidth="1"/>
    <col min="1026" max="1026" width="7.6640625" customWidth="1"/>
    <col min="1027" max="1027" width="5.88671875" customWidth="1"/>
    <col min="1028" max="1028" width="6.33203125" customWidth="1"/>
    <col min="1029" max="1029" width="10.109375" customWidth="1"/>
    <col min="1030" max="1030" width="7.6640625" customWidth="1"/>
    <col min="1031" max="1031" width="7.77734375" customWidth="1"/>
    <col min="1032" max="1032" width="7.44140625" customWidth="1"/>
    <col min="1033" max="1033" width="7.77734375" customWidth="1"/>
    <col min="1034" max="1034" width="6.109375" customWidth="1"/>
    <col min="1035" max="1035" width="8.5546875" customWidth="1"/>
    <col min="1036" max="1036" width="6.33203125" customWidth="1"/>
    <col min="1037" max="1037" width="5.88671875" customWidth="1"/>
    <col min="1038" max="1038" width="6.33203125" customWidth="1"/>
    <col min="1039" max="1039" width="6.88671875" customWidth="1"/>
    <col min="1040" max="1040" width="7.77734375" customWidth="1"/>
    <col min="1041" max="1041" width="6.5546875" customWidth="1"/>
    <col min="1042" max="1042" width="4.5546875" customWidth="1"/>
    <col min="1043" max="1043" width="6.77734375" customWidth="1"/>
    <col min="1044" max="1044" width="5.109375" customWidth="1"/>
    <col min="1045" max="1045" width="5" customWidth="1"/>
    <col min="1046" max="1046" width="5.109375" customWidth="1"/>
    <col min="1282" max="1282" width="7.6640625" customWidth="1"/>
    <col min="1283" max="1283" width="5.88671875" customWidth="1"/>
    <col min="1284" max="1284" width="6.33203125" customWidth="1"/>
    <col min="1285" max="1285" width="10.109375" customWidth="1"/>
    <col min="1286" max="1286" width="7.6640625" customWidth="1"/>
    <col min="1287" max="1287" width="7.77734375" customWidth="1"/>
    <col min="1288" max="1288" width="7.44140625" customWidth="1"/>
    <col min="1289" max="1289" width="7.77734375" customWidth="1"/>
    <col min="1290" max="1290" width="6.109375" customWidth="1"/>
    <col min="1291" max="1291" width="8.5546875" customWidth="1"/>
    <col min="1292" max="1292" width="6.33203125" customWidth="1"/>
    <col min="1293" max="1293" width="5.88671875" customWidth="1"/>
    <col min="1294" max="1294" width="6.33203125" customWidth="1"/>
    <col min="1295" max="1295" width="6.88671875" customWidth="1"/>
    <col min="1296" max="1296" width="7.77734375" customWidth="1"/>
    <col min="1297" max="1297" width="6.5546875" customWidth="1"/>
    <col min="1298" max="1298" width="4.5546875" customWidth="1"/>
    <col min="1299" max="1299" width="6.77734375" customWidth="1"/>
    <col min="1300" max="1300" width="5.109375" customWidth="1"/>
    <col min="1301" max="1301" width="5" customWidth="1"/>
    <col min="1302" max="1302" width="5.109375" customWidth="1"/>
    <col min="1538" max="1538" width="7.6640625" customWidth="1"/>
    <col min="1539" max="1539" width="5.88671875" customWidth="1"/>
    <col min="1540" max="1540" width="6.33203125" customWidth="1"/>
    <col min="1541" max="1541" width="10.109375" customWidth="1"/>
    <col min="1542" max="1542" width="7.6640625" customWidth="1"/>
    <col min="1543" max="1543" width="7.77734375" customWidth="1"/>
    <col min="1544" max="1544" width="7.44140625" customWidth="1"/>
    <col min="1545" max="1545" width="7.77734375" customWidth="1"/>
    <col min="1546" max="1546" width="6.109375" customWidth="1"/>
    <col min="1547" max="1547" width="8.5546875" customWidth="1"/>
    <col min="1548" max="1548" width="6.33203125" customWidth="1"/>
    <col min="1549" max="1549" width="5.88671875" customWidth="1"/>
    <col min="1550" max="1550" width="6.33203125" customWidth="1"/>
    <col min="1551" max="1551" width="6.88671875" customWidth="1"/>
    <col min="1552" max="1552" width="7.77734375" customWidth="1"/>
    <col min="1553" max="1553" width="6.5546875" customWidth="1"/>
    <col min="1554" max="1554" width="4.5546875" customWidth="1"/>
    <col min="1555" max="1555" width="6.77734375" customWidth="1"/>
    <col min="1556" max="1556" width="5.109375" customWidth="1"/>
    <col min="1557" max="1557" width="5" customWidth="1"/>
    <col min="1558" max="1558" width="5.109375" customWidth="1"/>
    <col min="1794" max="1794" width="7.6640625" customWidth="1"/>
    <col min="1795" max="1795" width="5.88671875" customWidth="1"/>
    <col min="1796" max="1796" width="6.33203125" customWidth="1"/>
    <col min="1797" max="1797" width="10.109375" customWidth="1"/>
    <col min="1798" max="1798" width="7.6640625" customWidth="1"/>
    <col min="1799" max="1799" width="7.77734375" customWidth="1"/>
    <col min="1800" max="1800" width="7.44140625" customWidth="1"/>
    <col min="1801" max="1801" width="7.77734375" customWidth="1"/>
    <col min="1802" max="1802" width="6.109375" customWidth="1"/>
    <col min="1803" max="1803" width="8.5546875" customWidth="1"/>
    <col min="1804" max="1804" width="6.33203125" customWidth="1"/>
    <col min="1805" max="1805" width="5.88671875" customWidth="1"/>
    <col min="1806" max="1806" width="6.33203125" customWidth="1"/>
    <col min="1807" max="1807" width="6.88671875" customWidth="1"/>
    <col min="1808" max="1808" width="7.77734375" customWidth="1"/>
    <col min="1809" max="1809" width="6.5546875" customWidth="1"/>
    <col min="1810" max="1810" width="4.5546875" customWidth="1"/>
    <col min="1811" max="1811" width="6.77734375" customWidth="1"/>
    <col min="1812" max="1812" width="5.109375" customWidth="1"/>
    <col min="1813" max="1813" width="5" customWidth="1"/>
    <col min="1814" max="1814" width="5.109375" customWidth="1"/>
    <col min="2050" max="2050" width="7.6640625" customWidth="1"/>
    <col min="2051" max="2051" width="5.88671875" customWidth="1"/>
    <col min="2052" max="2052" width="6.33203125" customWidth="1"/>
    <col min="2053" max="2053" width="10.109375" customWidth="1"/>
    <col min="2054" max="2054" width="7.6640625" customWidth="1"/>
    <col min="2055" max="2055" width="7.77734375" customWidth="1"/>
    <col min="2056" max="2056" width="7.44140625" customWidth="1"/>
    <col min="2057" max="2057" width="7.77734375" customWidth="1"/>
    <col min="2058" max="2058" width="6.109375" customWidth="1"/>
    <col min="2059" max="2059" width="8.5546875" customWidth="1"/>
    <col min="2060" max="2060" width="6.33203125" customWidth="1"/>
    <col min="2061" max="2061" width="5.88671875" customWidth="1"/>
    <col min="2062" max="2062" width="6.33203125" customWidth="1"/>
    <col min="2063" max="2063" width="6.88671875" customWidth="1"/>
    <col min="2064" max="2064" width="7.77734375" customWidth="1"/>
    <col min="2065" max="2065" width="6.5546875" customWidth="1"/>
    <col min="2066" max="2066" width="4.5546875" customWidth="1"/>
    <col min="2067" max="2067" width="6.77734375" customWidth="1"/>
    <col min="2068" max="2068" width="5.109375" customWidth="1"/>
    <col min="2069" max="2069" width="5" customWidth="1"/>
    <col min="2070" max="2070" width="5.109375" customWidth="1"/>
    <col min="2306" max="2306" width="7.6640625" customWidth="1"/>
    <col min="2307" max="2307" width="5.88671875" customWidth="1"/>
    <col min="2308" max="2308" width="6.33203125" customWidth="1"/>
    <col min="2309" max="2309" width="10.109375" customWidth="1"/>
    <col min="2310" max="2310" width="7.6640625" customWidth="1"/>
    <col min="2311" max="2311" width="7.77734375" customWidth="1"/>
    <col min="2312" max="2312" width="7.44140625" customWidth="1"/>
    <col min="2313" max="2313" width="7.77734375" customWidth="1"/>
    <col min="2314" max="2314" width="6.109375" customWidth="1"/>
    <col min="2315" max="2315" width="8.5546875" customWidth="1"/>
    <col min="2316" max="2316" width="6.33203125" customWidth="1"/>
    <col min="2317" max="2317" width="5.88671875" customWidth="1"/>
    <col min="2318" max="2318" width="6.33203125" customWidth="1"/>
    <col min="2319" max="2319" width="6.88671875" customWidth="1"/>
    <col min="2320" max="2320" width="7.77734375" customWidth="1"/>
    <col min="2321" max="2321" width="6.5546875" customWidth="1"/>
    <col min="2322" max="2322" width="4.5546875" customWidth="1"/>
    <col min="2323" max="2323" width="6.77734375" customWidth="1"/>
    <col min="2324" max="2324" width="5.109375" customWidth="1"/>
    <col min="2325" max="2325" width="5" customWidth="1"/>
    <col min="2326" max="2326" width="5.109375" customWidth="1"/>
    <col min="2562" max="2562" width="7.6640625" customWidth="1"/>
    <col min="2563" max="2563" width="5.88671875" customWidth="1"/>
    <col min="2564" max="2564" width="6.33203125" customWidth="1"/>
    <col min="2565" max="2565" width="10.109375" customWidth="1"/>
    <col min="2566" max="2566" width="7.6640625" customWidth="1"/>
    <col min="2567" max="2567" width="7.77734375" customWidth="1"/>
    <col min="2568" max="2568" width="7.44140625" customWidth="1"/>
    <col min="2569" max="2569" width="7.77734375" customWidth="1"/>
    <col min="2570" max="2570" width="6.109375" customWidth="1"/>
    <col min="2571" max="2571" width="8.5546875" customWidth="1"/>
    <col min="2572" max="2572" width="6.33203125" customWidth="1"/>
    <col min="2573" max="2573" width="5.88671875" customWidth="1"/>
    <col min="2574" max="2574" width="6.33203125" customWidth="1"/>
    <col min="2575" max="2575" width="6.88671875" customWidth="1"/>
    <col min="2576" max="2576" width="7.77734375" customWidth="1"/>
    <col min="2577" max="2577" width="6.5546875" customWidth="1"/>
    <col min="2578" max="2578" width="4.5546875" customWidth="1"/>
    <col min="2579" max="2579" width="6.77734375" customWidth="1"/>
    <col min="2580" max="2580" width="5.109375" customWidth="1"/>
    <col min="2581" max="2581" width="5" customWidth="1"/>
    <col min="2582" max="2582" width="5.109375" customWidth="1"/>
    <col min="2818" max="2818" width="7.6640625" customWidth="1"/>
    <col min="2819" max="2819" width="5.88671875" customWidth="1"/>
    <col min="2820" max="2820" width="6.33203125" customWidth="1"/>
    <col min="2821" max="2821" width="10.109375" customWidth="1"/>
    <col min="2822" max="2822" width="7.6640625" customWidth="1"/>
    <col min="2823" max="2823" width="7.77734375" customWidth="1"/>
    <col min="2824" max="2824" width="7.44140625" customWidth="1"/>
    <col min="2825" max="2825" width="7.77734375" customWidth="1"/>
    <col min="2826" max="2826" width="6.109375" customWidth="1"/>
    <col min="2827" max="2827" width="8.5546875" customWidth="1"/>
    <col min="2828" max="2828" width="6.33203125" customWidth="1"/>
    <col min="2829" max="2829" width="5.88671875" customWidth="1"/>
    <col min="2830" max="2830" width="6.33203125" customWidth="1"/>
    <col min="2831" max="2831" width="6.88671875" customWidth="1"/>
    <col min="2832" max="2832" width="7.77734375" customWidth="1"/>
    <col min="2833" max="2833" width="6.5546875" customWidth="1"/>
    <col min="2834" max="2834" width="4.5546875" customWidth="1"/>
    <col min="2835" max="2835" width="6.77734375" customWidth="1"/>
    <col min="2836" max="2836" width="5.109375" customWidth="1"/>
    <col min="2837" max="2837" width="5" customWidth="1"/>
    <col min="2838" max="2838" width="5.109375" customWidth="1"/>
    <col min="3074" max="3074" width="7.6640625" customWidth="1"/>
    <col min="3075" max="3075" width="5.88671875" customWidth="1"/>
    <col min="3076" max="3076" width="6.33203125" customWidth="1"/>
    <col min="3077" max="3077" width="10.109375" customWidth="1"/>
    <col min="3078" max="3078" width="7.6640625" customWidth="1"/>
    <col min="3079" max="3079" width="7.77734375" customWidth="1"/>
    <col min="3080" max="3080" width="7.44140625" customWidth="1"/>
    <col min="3081" max="3081" width="7.77734375" customWidth="1"/>
    <col min="3082" max="3082" width="6.109375" customWidth="1"/>
    <col min="3083" max="3083" width="8.5546875" customWidth="1"/>
    <col min="3084" max="3084" width="6.33203125" customWidth="1"/>
    <col min="3085" max="3085" width="5.88671875" customWidth="1"/>
    <col min="3086" max="3086" width="6.33203125" customWidth="1"/>
    <col min="3087" max="3087" width="6.88671875" customWidth="1"/>
    <col min="3088" max="3088" width="7.77734375" customWidth="1"/>
    <col min="3089" max="3089" width="6.5546875" customWidth="1"/>
    <col min="3090" max="3090" width="4.5546875" customWidth="1"/>
    <col min="3091" max="3091" width="6.77734375" customWidth="1"/>
    <col min="3092" max="3092" width="5.109375" customWidth="1"/>
    <col min="3093" max="3093" width="5" customWidth="1"/>
    <col min="3094" max="3094" width="5.109375" customWidth="1"/>
    <col min="3330" max="3330" width="7.6640625" customWidth="1"/>
    <col min="3331" max="3331" width="5.88671875" customWidth="1"/>
    <col min="3332" max="3332" width="6.33203125" customWidth="1"/>
    <col min="3333" max="3333" width="10.109375" customWidth="1"/>
    <col min="3334" max="3334" width="7.6640625" customWidth="1"/>
    <col min="3335" max="3335" width="7.77734375" customWidth="1"/>
    <col min="3336" max="3336" width="7.44140625" customWidth="1"/>
    <col min="3337" max="3337" width="7.77734375" customWidth="1"/>
    <col min="3338" max="3338" width="6.109375" customWidth="1"/>
    <col min="3339" max="3339" width="8.5546875" customWidth="1"/>
    <col min="3340" max="3340" width="6.33203125" customWidth="1"/>
    <col min="3341" max="3341" width="5.88671875" customWidth="1"/>
    <col min="3342" max="3342" width="6.33203125" customWidth="1"/>
    <col min="3343" max="3343" width="6.88671875" customWidth="1"/>
    <col min="3344" max="3344" width="7.77734375" customWidth="1"/>
    <col min="3345" max="3345" width="6.5546875" customWidth="1"/>
    <col min="3346" max="3346" width="4.5546875" customWidth="1"/>
    <col min="3347" max="3347" width="6.77734375" customWidth="1"/>
    <col min="3348" max="3348" width="5.109375" customWidth="1"/>
    <col min="3349" max="3349" width="5" customWidth="1"/>
    <col min="3350" max="3350" width="5.109375" customWidth="1"/>
    <col min="3586" max="3586" width="7.6640625" customWidth="1"/>
    <col min="3587" max="3587" width="5.88671875" customWidth="1"/>
    <col min="3588" max="3588" width="6.33203125" customWidth="1"/>
    <col min="3589" max="3589" width="10.109375" customWidth="1"/>
    <col min="3590" max="3590" width="7.6640625" customWidth="1"/>
    <col min="3591" max="3591" width="7.77734375" customWidth="1"/>
    <col min="3592" max="3592" width="7.44140625" customWidth="1"/>
    <col min="3593" max="3593" width="7.77734375" customWidth="1"/>
    <col min="3594" max="3594" width="6.109375" customWidth="1"/>
    <col min="3595" max="3595" width="8.5546875" customWidth="1"/>
    <col min="3596" max="3596" width="6.33203125" customWidth="1"/>
    <col min="3597" max="3597" width="5.88671875" customWidth="1"/>
    <col min="3598" max="3598" width="6.33203125" customWidth="1"/>
    <col min="3599" max="3599" width="6.88671875" customWidth="1"/>
    <col min="3600" max="3600" width="7.77734375" customWidth="1"/>
    <col min="3601" max="3601" width="6.5546875" customWidth="1"/>
    <col min="3602" max="3602" width="4.5546875" customWidth="1"/>
    <col min="3603" max="3603" width="6.77734375" customWidth="1"/>
    <col min="3604" max="3604" width="5.109375" customWidth="1"/>
    <col min="3605" max="3605" width="5" customWidth="1"/>
    <col min="3606" max="3606" width="5.109375" customWidth="1"/>
    <col min="3842" max="3842" width="7.6640625" customWidth="1"/>
    <col min="3843" max="3843" width="5.88671875" customWidth="1"/>
    <col min="3844" max="3844" width="6.33203125" customWidth="1"/>
    <col min="3845" max="3845" width="10.109375" customWidth="1"/>
    <col min="3846" max="3846" width="7.6640625" customWidth="1"/>
    <col min="3847" max="3847" width="7.77734375" customWidth="1"/>
    <col min="3848" max="3848" width="7.44140625" customWidth="1"/>
    <col min="3849" max="3849" width="7.77734375" customWidth="1"/>
    <col min="3850" max="3850" width="6.109375" customWidth="1"/>
    <col min="3851" max="3851" width="8.5546875" customWidth="1"/>
    <col min="3852" max="3852" width="6.33203125" customWidth="1"/>
    <col min="3853" max="3853" width="5.88671875" customWidth="1"/>
    <col min="3854" max="3854" width="6.33203125" customWidth="1"/>
    <col min="3855" max="3855" width="6.88671875" customWidth="1"/>
    <col min="3856" max="3856" width="7.77734375" customWidth="1"/>
    <col min="3857" max="3857" width="6.5546875" customWidth="1"/>
    <col min="3858" max="3858" width="4.5546875" customWidth="1"/>
    <col min="3859" max="3859" width="6.77734375" customWidth="1"/>
    <col min="3860" max="3860" width="5.109375" customWidth="1"/>
    <col min="3861" max="3861" width="5" customWidth="1"/>
    <col min="3862" max="3862" width="5.109375" customWidth="1"/>
    <col min="4098" max="4098" width="7.6640625" customWidth="1"/>
    <col min="4099" max="4099" width="5.88671875" customWidth="1"/>
    <col min="4100" max="4100" width="6.33203125" customWidth="1"/>
    <col min="4101" max="4101" width="10.109375" customWidth="1"/>
    <col min="4102" max="4102" width="7.6640625" customWidth="1"/>
    <col min="4103" max="4103" width="7.77734375" customWidth="1"/>
    <col min="4104" max="4104" width="7.44140625" customWidth="1"/>
    <col min="4105" max="4105" width="7.77734375" customWidth="1"/>
    <col min="4106" max="4106" width="6.109375" customWidth="1"/>
    <col min="4107" max="4107" width="8.5546875" customWidth="1"/>
    <col min="4108" max="4108" width="6.33203125" customWidth="1"/>
    <col min="4109" max="4109" width="5.88671875" customWidth="1"/>
    <col min="4110" max="4110" width="6.33203125" customWidth="1"/>
    <col min="4111" max="4111" width="6.88671875" customWidth="1"/>
    <col min="4112" max="4112" width="7.77734375" customWidth="1"/>
    <col min="4113" max="4113" width="6.5546875" customWidth="1"/>
    <col min="4114" max="4114" width="4.5546875" customWidth="1"/>
    <col min="4115" max="4115" width="6.77734375" customWidth="1"/>
    <col min="4116" max="4116" width="5.109375" customWidth="1"/>
    <col min="4117" max="4117" width="5" customWidth="1"/>
    <col min="4118" max="4118" width="5.109375" customWidth="1"/>
    <col min="4354" max="4354" width="7.6640625" customWidth="1"/>
    <col min="4355" max="4355" width="5.88671875" customWidth="1"/>
    <col min="4356" max="4356" width="6.33203125" customWidth="1"/>
    <col min="4357" max="4357" width="10.109375" customWidth="1"/>
    <col min="4358" max="4358" width="7.6640625" customWidth="1"/>
    <col min="4359" max="4359" width="7.77734375" customWidth="1"/>
    <col min="4360" max="4360" width="7.44140625" customWidth="1"/>
    <col min="4361" max="4361" width="7.77734375" customWidth="1"/>
    <col min="4362" max="4362" width="6.109375" customWidth="1"/>
    <col min="4363" max="4363" width="8.5546875" customWidth="1"/>
    <col min="4364" max="4364" width="6.33203125" customWidth="1"/>
    <col min="4365" max="4365" width="5.88671875" customWidth="1"/>
    <col min="4366" max="4366" width="6.33203125" customWidth="1"/>
    <col min="4367" max="4367" width="6.88671875" customWidth="1"/>
    <col min="4368" max="4368" width="7.77734375" customWidth="1"/>
    <col min="4369" max="4369" width="6.5546875" customWidth="1"/>
    <col min="4370" max="4370" width="4.5546875" customWidth="1"/>
    <col min="4371" max="4371" width="6.77734375" customWidth="1"/>
    <col min="4372" max="4372" width="5.109375" customWidth="1"/>
    <col min="4373" max="4373" width="5" customWidth="1"/>
    <col min="4374" max="4374" width="5.109375" customWidth="1"/>
    <col min="4610" max="4610" width="7.6640625" customWidth="1"/>
    <col min="4611" max="4611" width="5.88671875" customWidth="1"/>
    <col min="4612" max="4612" width="6.33203125" customWidth="1"/>
    <col min="4613" max="4613" width="10.109375" customWidth="1"/>
    <col min="4614" max="4614" width="7.6640625" customWidth="1"/>
    <col min="4615" max="4615" width="7.77734375" customWidth="1"/>
    <col min="4616" max="4616" width="7.44140625" customWidth="1"/>
    <col min="4617" max="4617" width="7.77734375" customWidth="1"/>
    <col min="4618" max="4618" width="6.109375" customWidth="1"/>
    <col min="4619" max="4619" width="8.5546875" customWidth="1"/>
    <col min="4620" max="4620" width="6.33203125" customWidth="1"/>
    <col min="4621" max="4621" width="5.88671875" customWidth="1"/>
    <col min="4622" max="4622" width="6.33203125" customWidth="1"/>
    <col min="4623" max="4623" width="6.88671875" customWidth="1"/>
    <col min="4624" max="4624" width="7.77734375" customWidth="1"/>
    <col min="4625" max="4625" width="6.5546875" customWidth="1"/>
    <col min="4626" max="4626" width="4.5546875" customWidth="1"/>
    <col min="4627" max="4627" width="6.77734375" customWidth="1"/>
    <col min="4628" max="4628" width="5.109375" customWidth="1"/>
    <col min="4629" max="4629" width="5" customWidth="1"/>
    <col min="4630" max="4630" width="5.109375" customWidth="1"/>
    <col min="4866" max="4866" width="7.6640625" customWidth="1"/>
    <col min="4867" max="4867" width="5.88671875" customWidth="1"/>
    <col min="4868" max="4868" width="6.33203125" customWidth="1"/>
    <col min="4869" max="4869" width="10.109375" customWidth="1"/>
    <col min="4870" max="4870" width="7.6640625" customWidth="1"/>
    <col min="4871" max="4871" width="7.77734375" customWidth="1"/>
    <col min="4872" max="4872" width="7.44140625" customWidth="1"/>
    <col min="4873" max="4873" width="7.77734375" customWidth="1"/>
    <col min="4874" max="4874" width="6.109375" customWidth="1"/>
    <col min="4875" max="4875" width="8.5546875" customWidth="1"/>
    <col min="4876" max="4876" width="6.33203125" customWidth="1"/>
    <col min="4877" max="4877" width="5.88671875" customWidth="1"/>
    <col min="4878" max="4878" width="6.33203125" customWidth="1"/>
    <col min="4879" max="4879" width="6.88671875" customWidth="1"/>
    <col min="4880" max="4880" width="7.77734375" customWidth="1"/>
    <col min="4881" max="4881" width="6.5546875" customWidth="1"/>
    <col min="4882" max="4882" width="4.5546875" customWidth="1"/>
    <col min="4883" max="4883" width="6.77734375" customWidth="1"/>
    <col min="4884" max="4884" width="5.109375" customWidth="1"/>
    <col min="4885" max="4885" width="5" customWidth="1"/>
    <col min="4886" max="4886" width="5.109375" customWidth="1"/>
    <col min="5122" max="5122" width="7.6640625" customWidth="1"/>
    <col min="5123" max="5123" width="5.88671875" customWidth="1"/>
    <col min="5124" max="5124" width="6.33203125" customWidth="1"/>
    <col min="5125" max="5125" width="10.109375" customWidth="1"/>
    <col min="5126" max="5126" width="7.6640625" customWidth="1"/>
    <col min="5127" max="5127" width="7.77734375" customWidth="1"/>
    <col min="5128" max="5128" width="7.44140625" customWidth="1"/>
    <col min="5129" max="5129" width="7.77734375" customWidth="1"/>
    <col min="5130" max="5130" width="6.109375" customWidth="1"/>
    <col min="5131" max="5131" width="8.5546875" customWidth="1"/>
    <col min="5132" max="5132" width="6.33203125" customWidth="1"/>
    <col min="5133" max="5133" width="5.88671875" customWidth="1"/>
    <col min="5134" max="5134" width="6.33203125" customWidth="1"/>
    <col min="5135" max="5135" width="6.88671875" customWidth="1"/>
    <col min="5136" max="5136" width="7.77734375" customWidth="1"/>
    <col min="5137" max="5137" width="6.5546875" customWidth="1"/>
    <col min="5138" max="5138" width="4.5546875" customWidth="1"/>
    <col min="5139" max="5139" width="6.77734375" customWidth="1"/>
    <col min="5140" max="5140" width="5.109375" customWidth="1"/>
    <col min="5141" max="5141" width="5" customWidth="1"/>
    <col min="5142" max="5142" width="5.109375" customWidth="1"/>
    <col min="5378" max="5378" width="7.6640625" customWidth="1"/>
    <col min="5379" max="5379" width="5.88671875" customWidth="1"/>
    <col min="5380" max="5380" width="6.33203125" customWidth="1"/>
    <col min="5381" max="5381" width="10.109375" customWidth="1"/>
    <col min="5382" max="5382" width="7.6640625" customWidth="1"/>
    <col min="5383" max="5383" width="7.77734375" customWidth="1"/>
    <col min="5384" max="5384" width="7.44140625" customWidth="1"/>
    <col min="5385" max="5385" width="7.77734375" customWidth="1"/>
    <col min="5386" max="5386" width="6.109375" customWidth="1"/>
    <col min="5387" max="5387" width="8.5546875" customWidth="1"/>
    <col min="5388" max="5388" width="6.33203125" customWidth="1"/>
    <col min="5389" max="5389" width="5.88671875" customWidth="1"/>
    <col min="5390" max="5390" width="6.33203125" customWidth="1"/>
    <col min="5391" max="5391" width="6.88671875" customWidth="1"/>
    <col min="5392" max="5392" width="7.77734375" customWidth="1"/>
    <col min="5393" max="5393" width="6.5546875" customWidth="1"/>
    <col min="5394" max="5394" width="4.5546875" customWidth="1"/>
    <col min="5395" max="5395" width="6.77734375" customWidth="1"/>
    <col min="5396" max="5396" width="5.109375" customWidth="1"/>
    <col min="5397" max="5397" width="5" customWidth="1"/>
    <col min="5398" max="5398" width="5.109375" customWidth="1"/>
    <col min="5634" max="5634" width="7.6640625" customWidth="1"/>
    <col min="5635" max="5635" width="5.88671875" customWidth="1"/>
    <col min="5636" max="5636" width="6.33203125" customWidth="1"/>
    <col min="5637" max="5637" width="10.109375" customWidth="1"/>
    <col min="5638" max="5638" width="7.6640625" customWidth="1"/>
    <col min="5639" max="5639" width="7.77734375" customWidth="1"/>
    <col min="5640" max="5640" width="7.44140625" customWidth="1"/>
    <col min="5641" max="5641" width="7.77734375" customWidth="1"/>
    <col min="5642" max="5642" width="6.109375" customWidth="1"/>
    <col min="5643" max="5643" width="8.5546875" customWidth="1"/>
    <col min="5644" max="5644" width="6.33203125" customWidth="1"/>
    <col min="5645" max="5645" width="5.88671875" customWidth="1"/>
    <col min="5646" max="5646" width="6.33203125" customWidth="1"/>
    <col min="5647" max="5647" width="6.88671875" customWidth="1"/>
    <col min="5648" max="5648" width="7.77734375" customWidth="1"/>
    <col min="5649" max="5649" width="6.5546875" customWidth="1"/>
    <col min="5650" max="5650" width="4.5546875" customWidth="1"/>
    <col min="5651" max="5651" width="6.77734375" customWidth="1"/>
    <col min="5652" max="5652" width="5.109375" customWidth="1"/>
    <col min="5653" max="5653" width="5" customWidth="1"/>
    <col min="5654" max="5654" width="5.109375" customWidth="1"/>
    <col min="5890" max="5890" width="7.6640625" customWidth="1"/>
    <col min="5891" max="5891" width="5.88671875" customWidth="1"/>
    <col min="5892" max="5892" width="6.33203125" customWidth="1"/>
    <col min="5893" max="5893" width="10.109375" customWidth="1"/>
    <col min="5894" max="5894" width="7.6640625" customWidth="1"/>
    <col min="5895" max="5895" width="7.77734375" customWidth="1"/>
    <col min="5896" max="5896" width="7.44140625" customWidth="1"/>
    <col min="5897" max="5897" width="7.77734375" customWidth="1"/>
    <col min="5898" max="5898" width="6.109375" customWidth="1"/>
    <col min="5899" max="5899" width="8.5546875" customWidth="1"/>
    <col min="5900" max="5900" width="6.33203125" customWidth="1"/>
    <col min="5901" max="5901" width="5.88671875" customWidth="1"/>
    <col min="5902" max="5902" width="6.33203125" customWidth="1"/>
    <col min="5903" max="5903" width="6.88671875" customWidth="1"/>
    <col min="5904" max="5904" width="7.77734375" customWidth="1"/>
    <col min="5905" max="5905" width="6.5546875" customWidth="1"/>
    <col min="5906" max="5906" width="4.5546875" customWidth="1"/>
    <col min="5907" max="5907" width="6.77734375" customWidth="1"/>
    <col min="5908" max="5908" width="5.109375" customWidth="1"/>
    <col min="5909" max="5909" width="5" customWidth="1"/>
    <col min="5910" max="5910" width="5.109375" customWidth="1"/>
    <col min="6146" max="6146" width="7.6640625" customWidth="1"/>
    <col min="6147" max="6147" width="5.88671875" customWidth="1"/>
    <col min="6148" max="6148" width="6.33203125" customWidth="1"/>
    <col min="6149" max="6149" width="10.109375" customWidth="1"/>
    <col min="6150" max="6150" width="7.6640625" customWidth="1"/>
    <col min="6151" max="6151" width="7.77734375" customWidth="1"/>
    <col min="6152" max="6152" width="7.44140625" customWidth="1"/>
    <col min="6153" max="6153" width="7.77734375" customWidth="1"/>
    <col min="6154" max="6154" width="6.109375" customWidth="1"/>
    <col min="6155" max="6155" width="8.5546875" customWidth="1"/>
    <col min="6156" max="6156" width="6.33203125" customWidth="1"/>
    <col min="6157" max="6157" width="5.88671875" customWidth="1"/>
    <col min="6158" max="6158" width="6.33203125" customWidth="1"/>
    <col min="6159" max="6159" width="6.88671875" customWidth="1"/>
    <col min="6160" max="6160" width="7.77734375" customWidth="1"/>
    <col min="6161" max="6161" width="6.5546875" customWidth="1"/>
    <col min="6162" max="6162" width="4.5546875" customWidth="1"/>
    <col min="6163" max="6163" width="6.77734375" customWidth="1"/>
    <col min="6164" max="6164" width="5.109375" customWidth="1"/>
    <col min="6165" max="6165" width="5" customWidth="1"/>
    <col min="6166" max="6166" width="5.109375" customWidth="1"/>
    <col min="6402" max="6402" width="7.6640625" customWidth="1"/>
    <col min="6403" max="6403" width="5.88671875" customWidth="1"/>
    <col min="6404" max="6404" width="6.33203125" customWidth="1"/>
    <col min="6405" max="6405" width="10.109375" customWidth="1"/>
    <col min="6406" max="6406" width="7.6640625" customWidth="1"/>
    <col min="6407" max="6407" width="7.77734375" customWidth="1"/>
    <col min="6408" max="6408" width="7.44140625" customWidth="1"/>
    <col min="6409" max="6409" width="7.77734375" customWidth="1"/>
    <col min="6410" max="6410" width="6.109375" customWidth="1"/>
    <col min="6411" max="6411" width="8.5546875" customWidth="1"/>
    <col min="6412" max="6412" width="6.33203125" customWidth="1"/>
    <col min="6413" max="6413" width="5.88671875" customWidth="1"/>
    <col min="6414" max="6414" width="6.33203125" customWidth="1"/>
    <col min="6415" max="6415" width="6.88671875" customWidth="1"/>
    <col min="6416" max="6416" width="7.77734375" customWidth="1"/>
    <col min="6417" max="6417" width="6.5546875" customWidth="1"/>
    <col min="6418" max="6418" width="4.5546875" customWidth="1"/>
    <col min="6419" max="6419" width="6.77734375" customWidth="1"/>
    <col min="6420" max="6420" width="5.109375" customWidth="1"/>
    <col min="6421" max="6421" width="5" customWidth="1"/>
    <col min="6422" max="6422" width="5.109375" customWidth="1"/>
    <col min="6658" max="6658" width="7.6640625" customWidth="1"/>
    <col min="6659" max="6659" width="5.88671875" customWidth="1"/>
    <col min="6660" max="6660" width="6.33203125" customWidth="1"/>
    <col min="6661" max="6661" width="10.109375" customWidth="1"/>
    <col min="6662" max="6662" width="7.6640625" customWidth="1"/>
    <col min="6663" max="6663" width="7.77734375" customWidth="1"/>
    <col min="6664" max="6664" width="7.44140625" customWidth="1"/>
    <col min="6665" max="6665" width="7.77734375" customWidth="1"/>
    <col min="6666" max="6666" width="6.109375" customWidth="1"/>
    <col min="6667" max="6667" width="8.5546875" customWidth="1"/>
    <col min="6668" max="6668" width="6.33203125" customWidth="1"/>
    <col min="6669" max="6669" width="5.88671875" customWidth="1"/>
    <col min="6670" max="6670" width="6.33203125" customWidth="1"/>
    <col min="6671" max="6671" width="6.88671875" customWidth="1"/>
    <col min="6672" max="6672" width="7.77734375" customWidth="1"/>
    <col min="6673" max="6673" width="6.5546875" customWidth="1"/>
    <col min="6674" max="6674" width="4.5546875" customWidth="1"/>
    <col min="6675" max="6675" width="6.77734375" customWidth="1"/>
    <col min="6676" max="6676" width="5.109375" customWidth="1"/>
    <col min="6677" max="6677" width="5" customWidth="1"/>
    <col min="6678" max="6678" width="5.109375" customWidth="1"/>
    <col min="6914" max="6914" width="7.6640625" customWidth="1"/>
    <col min="6915" max="6915" width="5.88671875" customWidth="1"/>
    <col min="6916" max="6916" width="6.33203125" customWidth="1"/>
    <col min="6917" max="6917" width="10.109375" customWidth="1"/>
    <col min="6918" max="6918" width="7.6640625" customWidth="1"/>
    <col min="6919" max="6919" width="7.77734375" customWidth="1"/>
    <col min="6920" max="6920" width="7.44140625" customWidth="1"/>
    <col min="6921" max="6921" width="7.77734375" customWidth="1"/>
    <col min="6922" max="6922" width="6.109375" customWidth="1"/>
    <col min="6923" max="6923" width="8.5546875" customWidth="1"/>
    <col min="6924" max="6924" width="6.33203125" customWidth="1"/>
    <col min="6925" max="6925" width="5.88671875" customWidth="1"/>
    <col min="6926" max="6926" width="6.33203125" customWidth="1"/>
    <col min="6927" max="6927" width="6.88671875" customWidth="1"/>
    <col min="6928" max="6928" width="7.77734375" customWidth="1"/>
    <col min="6929" max="6929" width="6.5546875" customWidth="1"/>
    <col min="6930" max="6930" width="4.5546875" customWidth="1"/>
    <col min="6931" max="6931" width="6.77734375" customWidth="1"/>
    <col min="6932" max="6932" width="5.109375" customWidth="1"/>
    <col min="6933" max="6933" width="5" customWidth="1"/>
    <col min="6934" max="6934" width="5.109375" customWidth="1"/>
    <col min="7170" max="7170" width="7.6640625" customWidth="1"/>
    <col min="7171" max="7171" width="5.88671875" customWidth="1"/>
    <col min="7172" max="7172" width="6.33203125" customWidth="1"/>
    <col min="7173" max="7173" width="10.109375" customWidth="1"/>
    <col min="7174" max="7174" width="7.6640625" customWidth="1"/>
    <col min="7175" max="7175" width="7.77734375" customWidth="1"/>
    <col min="7176" max="7176" width="7.44140625" customWidth="1"/>
    <col min="7177" max="7177" width="7.77734375" customWidth="1"/>
    <col min="7178" max="7178" width="6.109375" customWidth="1"/>
    <col min="7179" max="7179" width="8.5546875" customWidth="1"/>
    <col min="7180" max="7180" width="6.33203125" customWidth="1"/>
    <col min="7181" max="7181" width="5.88671875" customWidth="1"/>
    <col min="7182" max="7182" width="6.33203125" customWidth="1"/>
    <col min="7183" max="7183" width="6.88671875" customWidth="1"/>
    <col min="7184" max="7184" width="7.77734375" customWidth="1"/>
    <col min="7185" max="7185" width="6.5546875" customWidth="1"/>
    <col min="7186" max="7186" width="4.5546875" customWidth="1"/>
    <col min="7187" max="7187" width="6.77734375" customWidth="1"/>
    <col min="7188" max="7188" width="5.109375" customWidth="1"/>
    <col min="7189" max="7189" width="5" customWidth="1"/>
    <col min="7190" max="7190" width="5.109375" customWidth="1"/>
    <col min="7426" max="7426" width="7.6640625" customWidth="1"/>
    <col min="7427" max="7427" width="5.88671875" customWidth="1"/>
    <col min="7428" max="7428" width="6.33203125" customWidth="1"/>
    <col min="7429" max="7429" width="10.109375" customWidth="1"/>
    <col min="7430" max="7430" width="7.6640625" customWidth="1"/>
    <col min="7431" max="7431" width="7.77734375" customWidth="1"/>
    <col min="7432" max="7432" width="7.44140625" customWidth="1"/>
    <col min="7433" max="7433" width="7.77734375" customWidth="1"/>
    <col min="7434" max="7434" width="6.109375" customWidth="1"/>
    <col min="7435" max="7435" width="8.5546875" customWidth="1"/>
    <col min="7436" max="7436" width="6.33203125" customWidth="1"/>
    <col min="7437" max="7437" width="5.88671875" customWidth="1"/>
    <col min="7438" max="7438" width="6.33203125" customWidth="1"/>
    <col min="7439" max="7439" width="6.88671875" customWidth="1"/>
    <col min="7440" max="7440" width="7.77734375" customWidth="1"/>
    <col min="7441" max="7441" width="6.5546875" customWidth="1"/>
    <col min="7442" max="7442" width="4.5546875" customWidth="1"/>
    <col min="7443" max="7443" width="6.77734375" customWidth="1"/>
    <col min="7444" max="7444" width="5.109375" customWidth="1"/>
    <col min="7445" max="7445" width="5" customWidth="1"/>
    <col min="7446" max="7446" width="5.109375" customWidth="1"/>
    <col min="7682" max="7682" width="7.6640625" customWidth="1"/>
    <col min="7683" max="7683" width="5.88671875" customWidth="1"/>
    <col min="7684" max="7684" width="6.33203125" customWidth="1"/>
    <col min="7685" max="7685" width="10.109375" customWidth="1"/>
    <col min="7686" max="7686" width="7.6640625" customWidth="1"/>
    <col min="7687" max="7687" width="7.77734375" customWidth="1"/>
    <col min="7688" max="7688" width="7.44140625" customWidth="1"/>
    <col min="7689" max="7689" width="7.77734375" customWidth="1"/>
    <col min="7690" max="7690" width="6.109375" customWidth="1"/>
    <col min="7691" max="7691" width="8.5546875" customWidth="1"/>
    <col min="7692" max="7692" width="6.33203125" customWidth="1"/>
    <col min="7693" max="7693" width="5.88671875" customWidth="1"/>
    <col min="7694" max="7694" width="6.33203125" customWidth="1"/>
    <col min="7695" max="7695" width="6.88671875" customWidth="1"/>
    <col min="7696" max="7696" width="7.77734375" customWidth="1"/>
    <col min="7697" max="7697" width="6.5546875" customWidth="1"/>
    <col min="7698" max="7698" width="4.5546875" customWidth="1"/>
    <col min="7699" max="7699" width="6.77734375" customWidth="1"/>
    <col min="7700" max="7700" width="5.109375" customWidth="1"/>
    <col min="7701" max="7701" width="5" customWidth="1"/>
    <col min="7702" max="7702" width="5.109375" customWidth="1"/>
    <col min="7938" max="7938" width="7.6640625" customWidth="1"/>
    <col min="7939" max="7939" width="5.88671875" customWidth="1"/>
    <col min="7940" max="7940" width="6.33203125" customWidth="1"/>
    <col min="7941" max="7941" width="10.109375" customWidth="1"/>
    <col min="7942" max="7942" width="7.6640625" customWidth="1"/>
    <col min="7943" max="7943" width="7.77734375" customWidth="1"/>
    <col min="7944" max="7944" width="7.44140625" customWidth="1"/>
    <col min="7945" max="7945" width="7.77734375" customWidth="1"/>
    <col min="7946" max="7946" width="6.109375" customWidth="1"/>
    <col min="7947" max="7947" width="8.5546875" customWidth="1"/>
    <col min="7948" max="7948" width="6.33203125" customWidth="1"/>
    <col min="7949" max="7949" width="5.88671875" customWidth="1"/>
    <col min="7950" max="7950" width="6.33203125" customWidth="1"/>
    <col min="7951" max="7951" width="6.88671875" customWidth="1"/>
    <col min="7952" max="7952" width="7.77734375" customWidth="1"/>
    <col min="7953" max="7953" width="6.5546875" customWidth="1"/>
    <col min="7954" max="7954" width="4.5546875" customWidth="1"/>
    <col min="7955" max="7955" width="6.77734375" customWidth="1"/>
    <col min="7956" max="7956" width="5.109375" customWidth="1"/>
    <col min="7957" max="7957" width="5" customWidth="1"/>
    <col min="7958" max="7958" width="5.109375" customWidth="1"/>
    <col min="8194" max="8194" width="7.6640625" customWidth="1"/>
    <col min="8195" max="8195" width="5.88671875" customWidth="1"/>
    <col min="8196" max="8196" width="6.33203125" customWidth="1"/>
    <col min="8197" max="8197" width="10.109375" customWidth="1"/>
    <col min="8198" max="8198" width="7.6640625" customWidth="1"/>
    <col min="8199" max="8199" width="7.77734375" customWidth="1"/>
    <col min="8200" max="8200" width="7.44140625" customWidth="1"/>
    <col min="8201" max="8201" width="7.77734375" customWidth="1"/>
    <col min="8202" max="8202" width="6.109375" customWidth="1"/>
    <col min="8203" max="8203" width="8.5546875" customWidth="1"/>
    <col min="8204" max="8204" width="6.33203125" customWidth="1"/>
    <col min="8205" max="8205" width="5.88671875" customWidth="1"/>
    <col min="8206" max="8206" width="6.33203125" customWidth="1"/>
    <col min="8207" max="8207" width="6.88671875" customWidth="1"/>
    <col min="8208" max="8208" width="7.77734375" customWidth="1"/>
    <col min="8209" max="8209" width="6.5546875" customWidth="1"/>
    <col min="8210" max="8210" width="4.5546875" customWidth="1"/>
    <col min="8211" max="8211" width="6.77734375" customWidth="1"/>
    <col min="8212" max="8212" width="5.109375" customWidth="1"/>
    <col min="8213" max="8213" width="5" customWidth="1"/>
    <col min="8214" max="8214" width="5.109375" customWidth="1"/>
    <col min="8450" max="8450" width="7.6640625" customWidth="1"/>
    <col min="8451" max="8451" width="5.88671875" customWidth="1"/>
    <col min="8452" max="8452" width="6.33203125" customWidth="1"/>
    <col min="8453" max="8453" width="10.109375" customWidth="1"/>
    <col min="8454" max="8454" width="7.6640625" customWidth="1"/>
    <col min="8455" max="8455" width="7.77734375" customWidth="1"/>
    <col min="8456" max="8456" width="7.44140625" customWidth="1"/>
    <col min="8457" max="8457" width="7.77734375" customWidth="1"/>
    <col min="8458" max="8458" width="6.109375" customWidth="1"/>
    <col min="8459" max="8459" width="8.5546875" customWidth="1"/>
    <col min="8460" max="8460" width="6.33203125" customWidth="1"/>
    <col min="8461" max="8461" width="5.88671875" customWidth="1"/>
    <col min="8462" max="8462" width="6.33203125" customWidth="1"/>
    <col min="8463" max="8463" width="6.88671875" customWidth="1"/>
    <col min="8464" max="8464" width="7.77734375" customWidth="1"/>
    <col min="8465" max="8465" width="6.5546875" customWidth="1"/>
    <col min="8466" max="8466" width="4.5546875" customWidth="1"/>
    <col min="8467" max="8467" width="6.77734375" customWidth="1"/>
    <col min="8468" max="8468" width="5.109375" customWidth="1"/>
    <col min="8469" max="8469" width="5" customWidth="1"/>
    <col min="8470" max="8470" width="5.109375" customWidth="1"/>
    <col min="8706" max="8706" width="7.6640625" customWidth="1"/>
    <col min="8707" max="8707" width="5.88671875" customWidth="1"/>
    <col min="8708" max="8708" width="6.33203125" customWidth="1"/>
    <col min="8709" max="8709" width="10.109375" customWidth="1"/>
    <col min="8710" max="8710" width="7.6640625" customWidth="1"/>
    <col min="8711" max="8711" width="7.77734375" customWidth="1"/>
    <col min="8712" max="8712" width="7.44140625" customWidth="1"/>
    <col min="8713" max="8713" width="7.77734375" customWidth="1"/>
    <col min="8714" max="8714" width="6.109375" customWidth="1"/>
    <col min="8715" max="8715" width="8.5546875" customWidth="1"/>
    <col min="8716" max="8716" width="6.33203125" customWidth="1"/>
    <col min="8717" max="8717" width="5.88671875" customWidth="1"/>
    <col min="8718" max="8718" width="6.33203125" customWidth="1"/>
    <col min="8719" max="8719" width="6.88671875" customWidth="1"/>
    <col min="8720" max="8720" width="7.77734375" customWidth="1"/>
    <col min="8721" max="8721" width="6.5546875" customWidth="1"/>
    <col min="8722" max="8722" width="4.5546875" customWidth="1"/>
    <col min="8723" max="8723" width="6.77734375" customWidth="1"/>
    <col min="8724" max="8724" width="5.109375" customWidth="1"/>
    <col min="8725" max="8725" width="5" customWidth="1"/>
    <col min="8726" max="8726" width="5.109375" customWidth="1"/>
    <col min="8962" max="8962" width="7.6640625" customWidth="1"/>
    <col min="8963" max="8963" width="5.88671875" customWidth="1"/>
    <col min="8964" max="8964" width="6.33203125" customWidth="1"/>
    <col min="8965" max="8965" width="10.109375" customWidth="1"/>
    <col min="8966" max="8966" width="7.6640625" customWidth="1"/>
    <col min="8967" max="8967" width="7.77734375" customWidth="1"/>
    <col min="8968" max="8968" width="7.44140625" customWidth="1"/>
    <col min="8969" max="8969" width="7.77734375" customWidth="1"/>
    <col min="8970" max="8970" width="6.109375" customWidth="1"/>
    <col min="8971" max="8971" width="8.5546875" customWidth="1"/>
    <col min="8972" max="8972" width="6.33203125" customWidth="1"/>
    <col min="8973" max="8973" width="5.88671875" customWidth="1"/>
    <col min="8974" max="8974" width="6.33203125" customWidth="1"/>
    <col min="8975" max="8975" width="6.88671875" customWidth="1"/>
    <col min="8976" max="8976" width="7.77734375" customWidth="1"/>
    <col min="8977" max="8977" width="6.5546875" customWidth="1"/>
    <col min="8978" max="8978" width="4.5546875" customWidth="1"/>
    <col min="8979" max="8979" width="6.77734375" customWidth="1"/>
    <col min="8980" max="8980" width="5.109375" customWidth="1"/>
    <col min="8981" max="8981" width="5" customWidth="1"/>
    <col min="8982" max="8982" width="5.109375" customWidth="1"/>
    <col min="9218" max="9218" width="7.6640625" customWidth="1"/>
    <col min="9219" max="9219" width="5.88671875" customWidth="1"/>
    <col min="9220" max="9220" width="6.33203125" customWidth="1"/>
    <col min="9221" max="9221" width="10.109375" customWidth="1"/>
    <col min="9222" max="9222" width="7.6640625" customWidth="1"/>
    <col min="9223" max="9223" width="7.77734375" customWidth="1"/>
    <col min="9224" max="9224" width="7.44140625" customWidth="1"/>
    <col min="9225" max="9225" width="7.77734375" customWidth="1"/>
    <col min="9226" max="9226" width="6.109375" customWidth="1"/>
    <col min="9227" max="9227" width="8.5546875" customWidth="1"/>
    <col min="9228" max="9228" width="6.33203125" customWidth="1"/>
    <col min="9229" max="9229" width="5.88671875" customWidth="1"/>
    <col min="9230" max="9230" width="6.33203125" customWidth="1"/>
    <col min="9231" max="9231" width="6.88671875" customWidth="1"/>
    <col min="9232" max="9232" width="7.77734375" customWidth="1"/>
    <col min="9233" max="9233" width="6.5546875" customWidth="1"/>
    <col min="9234" max="9234" width="4.5546875" customWidth="1"/>
    <col min="9235" max="9235" width="6.77734375" customWidth="1"/>
    <col min="9236" max="9236" width="5.109375" customWidth="1"/>
    <col min="9237" max="9237" width="5" customWidth="1"/>
    <col min="9238" max="9238" width="5.109375" customWidth="1"/>
    <col min="9474" max="9474" width="7.6640625" customWidth="1"/>
    <col min="9475" max="9475" width="5.88671875" customWidth="1"/>
    <col min="9476" max="9476" width="6.33203125" customWidth="1"/>
    <col min="9477" max="9477" width="10.109375" customWidth="1"/>
    <col min="9478" max="9478" width="7.6640625" customWidth="1"/>
    <col min="9479" max="9479" width="7.77734375" customWidth="1"/>
    <col min="9480" max="9480" width="7.44140625" customWidth="1"/>
    <col min="9481" max="9481" width="7.77734375" customWidth="1"/>
    <col min="9482" max="9482" width="6.109375" customWidth="1"/>
    <col min="9483" max="9483" width="8.5546875" customWidth="1"/>
    <col min="9484" max="9484" width="6.33203125" customWidth="1"/>
    <col min="9485" max="9485" width="5.88671875" customWidth="1"/>
    <col min="9486" max="9486" width="6.33203125" customWidth="1"/>
    <col min="9487" max="9487" width="6.88671875" customWidth="1"/>
    <col min="9488" max="9488" width="7.77734375" customWidth="1"/>
    <col min="9489" max="9489" width="6.5546875" customWidth="1"/>
    <col min="9490" max="9490" width="4.5546875" customWidth="1"/>
    <col min="9491" max="9491" width="6.77734375" customWidth="1"/>
    <col min="9492" max="9492" width="5.109375" customWidth="1"/>
    <col min="9493" max="9493" width="5" customWidth="1"/>
    <col min="9494" max="9494" width="5.109375" customWidth="1"/>
    <col min="9730" max="9730" width="7.6640625" customWidth="1"/>
    <col min="9731" max="9731" width="5.88671875" customWidth="1"/>
    <col min="9732" max="9732" width="6.33203125" customWidth="1"/>
    <col min="9733" max="9733" width="10.109375" customWidth="1"/>
    <col min="9734" max="9734" width="7.6640625" customWidth="1"/>
    <col min="9735" max="9735" width="7.77734375" customWidth="1"/>
    <col min="9736" max="9736" width="7.44140625" customWidth="1"/>
    <col min="9737" max="9737" width="7.77734375" customWidth="1"/>
    <col min="9738" max="9738" width="6.109375" customWidth="1"/>
    <col min="9739" max="9739" width="8.5546875" customWidth="1"/>
    <col min="9740" max="9740" width="6.33203125" customWidth="1"/>
    <col min="9741" max="9741" width="5.88671875" customWidth="1"/>
    <col min="9742" max="9742" width="6.33203125" customWidth="1"/>
    <col min="9743" max="9743" width="6.88671875" customWidth="1"/>
    <col min="9744" max="9744" width="7.77734375" customWidth="1"/>
    <col min="9745" max="9745" width="6.5546875" customWidth="1"/>
    <col min="9746" max="9746" width="4.5546875" customWidth="1"/>
    <col min="9747" max="9747" width="6.77734375" customWidth="1"/>
    <col min="9748" max="9748" width="5.109375" customWidth="1"/>
    <col min="9749" max="9749" width="5" customWidth="1"/>
    <col min="9750" max="9750" width="5.109375" customWidth="1"/>
    <col min="9986" max="9986" width="7.6640625" customWidth="1"/>
    <col min="9987" max="9987" width="5.88671875" customWidth="1"/>
    <col min="9988" max="9988" width="6.33203125" customWidth="1"/>
    <col min="9989" max="9989" width="10.109375" customWidth="1"/>
    <col min="9990" max="9990" width="7.6640625" customWidth="1"/>
    <col min="9991" max="9991" width="7.77734375" customWidth="1"/>
    <col min="9992" max="9992" width="7.44140625" customWidth="1"/>
    <col min="9993" max="9993" width="7.77734375" customWidth="1"/>
    <col min="9994" max="9994" width="6.109375" customWidth="1"/>
    <col min="9995" max="9995" width="8.5546875" customWidth="1"/>
    <col min="9996" max="9996" width="6.33203125" customWidth="1"/>
    <col min="9997" max="9997" width="5.88671875" customWidth="1"/>
    <col min="9998" max="9998" width="6.33203125" customWidth="1"/>
    <col min="9999" max="9999" width="6.88671875" customWidth="1"/>
    <col min="10000" max="10000" width="7.77734375" customWidth="1"/>
    <col min="10001" max="10001" width="6.5546875" customWidth="1"/>
    <col min="10002" max="10002" width="4.5546875" customWidth="1"/>
    <col min="10003" max="10003" width="6.77734375" customWidth="1"/>
    <col min="10004" max="10004" width="5.109375" customWidth="1"/>
    <col min="10005" max="10005" width="5" customWidth="1"/>
    <col min="10006" max="10006" width="5.109375" customWidth="1"/>
    <col min="10242" max="10242" width="7.6640625" customWidth="1"/>
    <col min="10243" max="10243" width="5.88671875" customWidth="1"/>
    <col min="10244" max="10244" width="6.33203125" customWidth="1"/>
    <col min="10245" max="10245" width="10.109375" customWidth="1"/>
    <col min="10246" max="10246" width="7.6640625" customWidth="1"/>
    <col min="10247" max="10247" width="7.77734375" customWidth="1"/>
    <col min="10248" max="10248" width="7.44140625" customWidth="1"/>
    <col min="10249" max="10249" width="7.77734375" customWidth="1"/>
    <col min="10250" max="10250" width="6.109375" customWidth="1"/>
    <col min="10251" max="10251" width="8.5546875" customWidth="1"/>
    <col min="10252" max="10252" width="6.33203125" customWidth="1"/>
    <col min="10253" max="10253" width="5.88671875" customWidth="1"/>
    <col min="10254" max="10254" width="6.33203125" customWidth="1"/>
    <col min="10255" max="10255" width="6.88671875" customWidth="1"/>
    <col min="10256" max="10256" width="7.77734375" customWidth="1"/>
    <col min="10257" max="10257" width="6.5546875" customWidth="1"/>
    <col min="10258" max="10258" width="4.5546875" customWidth="1"/>
    <col min="10259" max="10259" width="6.77734375" customWidth="1"/>
    <col min="10260" max="10260" width="5.109375" customWidth="1"/>
    <col min="10261" max="10261" width="5" customWidth="1"/>
    <col min="10262" max="10262" width="5.109375" customWidth="1"/>
    <col min="10498" max="10498" width="7.6640625" customWidth="1"/>
    <col min="10499" max="10499" width="5.88671875" customWidth="1"/>
    <col min="10500" max="10500" width="6.33203125" customWidth="1"/>
    <col min="10501" max="10501" width="10.109375" customWidth="1"/>
    <col min="10502" max="10502" width="7.6640625" customWidth="1"/>
    <col min="10503" max="10503" width="7.77734375" customWidth="1"/>
    <col min="10504" max="10504" width="7.44140625" customWidth="1"/>
    <col min="10505" max="10505" width="7.77734375" customWidth="1"/>
    <col min="10506" max="10506" width="6.109375" customWidth="1"/>
    <col min="10507" max="10507" width="8.5546875" customWidth="1"/>
    <col min="10508" max="10508" width="6.33203125" customWidth="1"/>
    <col min="10509" max="10509" width="5.88671875" customWidth="1"/>
    <col min="10510" max="10510" width="6.33203125" customWidth="1"/>
    <col min="10511" max="10511" width="6.88671875" customWidth="1"/>
    <col min="10512" max="10512" width="7.77734375" customWidth="1"/>
    <col min="10513" max="10513" width="6.5546875" customWidth="1"/>
    <col min="10514" max="10514" width="4.5546875" customWidth="1"/>
    <col min="10515" max="10515" width="6.77734375" customWidth="1"/>
    <col min="10516" max="10516" width="5.109375" customWidth="1"/>
    <col min="10517" max="10517" width="5" customWidth="1"/>
    <col min="10518" max="10518" width="5.109375" customWidth="1"/>
    <col min="10754" max="10754" width="7.6640625" customWidth="1"/>
    <col min="10755" max="10755" width="5.88671875" customWidth="1"/>
    <col min="10756" max="10756" width="6.33203125" customWidth="1"/>
    <col min="10757" max="10757" width="10.109375" customWidth="1"/>
    <col min="10758" max="10758" width="7.6640625" customWidth="1"/>
    <col min="10759" max="10759" width="7.77734375" customWidth="1"/>
    <col min="10760" max="10760" width="7.44140625" customWidth="1"/>
    <col min="10761" max="10761" width="7.77734375" customWidth="1"/>
    <col min="10762" max="10762" width="6.109375" customWidth="1"/>
    <col min="10763" max="10763" width="8.5546875" customWidth="1"/>
    <col min="10764" max="10764" width="6.33203125" customWidth="1"/>
    <col min="10765" max="10765" width="5.88671875" customWidth="1"/>
    <col min="10766" max="10766" width="6.33203125" customWidth="1"/>
    <col min="10767" max="10767" width="6.88671875" customWidth="1"/>
    <col min="10768" max="10768" width="7.77734375" customWidth="1"/>
    <col min="10769" max="10769" width="6.5546875" customWidth="1"/>
    <col min="10770" max="10770" width="4.5546875" customWidth="1"/>
    <col min="10771" max="10771" width="6.77734375" customWidth="1"/>
    <col min="10772" max="10772" width="5.109375" customWidth="1"/>
    <col min="10773" max="10773" width="5" customWidth="1"/>
    <col min="10774" max="10774" width="5.109375" customWidth="1"/>
    <col min="11010" max="11010" width="7.6640625" customWidth="1"/>
    <col min="11011" max="11011" width="5.88671875" customWidth="1"/>
    <col min="11012" max="11012" width="6.33203125" customWidth="1"/>
    <col min="11013" max="11013" width="10.109375" customWidth="1"/>
    <col min="11014" max="11014" width="7.6640625" customWidth="1"/>
    <col min="11015" max="11015" width="7.77734375" customWidth="1"/>
    <col min="11016" max="11016" width="7.44140625" customWidth="1"/>
    <col min="11017" max="11017" width="7.77734375" customWidth="1"/>
    <col min="11018" max="11018" width="6.109375" customWidth="1"/>
    <col min="11019" max="11019" width="8.5546875" customWidth="1"/>
    <col min="11020" max="11020" width="6.33203125" customWidth="1"/>
    <col min="11021" max="11021" width="5.88671875" customWidth="1"/>
    <col min="11022" max="11022" width="6.33203125" customWidth="1"/>
    <col min="11023" max="11023" width="6.88671875" customWidth="1"/>
    <col min="11024" max="11024" width="7.77734375" customWidth="1"/>
    <col min="11025" max="11025" width="6.5546875" customWidth="1"/>
    <col min="11026" max="11026" width="4.5546875" customWidth="1"/>
    <col min="11027" max="11027" width="6.77734375" customWidth="1"/>
    <col min="11028" max="11028" width="5.109375" customWidth="1"/>
    <col min="11029" max="11029" width="5" customWidth="1"/>
    <col min="11030" max="11030" width="5.109375" customWidth="1"/>
    <col min="11266" max="11266" width="7.6640625" customWidth="1"/>
    <col min="11267" max="11267" width="5.88671875" customWidth="1"/>
    <col min="11268" max="11268" width="6.33203125" customWidth="1"/>
    <col min="11269" max="11269" width="10.109375" customWidth="1"/>
    <col min="11270" max="11270" width="7.6640625" customWidth="1"/>
    <col min="11271" max="11271" width="7.77734375" customWidth="1"/>
    <col min="11272" max="11272" width="7.44140625" customWidth="1"/>
    <col min="11273" max="11273" width="7.77734375" customWidth="1"/>
    <col min="11274" max="11274" width="6.109375" customWidth="1"/>
    <col min="11275" max="11275" width="8.5546875" customWidth="1"/>
    <col min="11276" max="11276" width="6.33203125" customWidth="1"/>
    <col min="11277" max="11277" width="5.88671875" customWidth="1"/>
    <col min="11278" max="11278" width="6.33203125" customWidth="1"/>
    <col min="11279" max="11279" width="6.88671875" customWidth="1"/>
    <col min="11280" max="11280" width="7.77734375" customWidth="1"/>
    <col min="11281" max="11281" width="6.5546875" customWidth="1"/>
    <col min="11282" max="11282" width="4.5546875" customWidth="1"/>
    <col min="11283" max="11283" width="6.77734375" customWidth="1"/>
    <col min="11284" max="11284" width="5.109375" customWidth="1"/>
    <col min="11285" max="11285" width="5" customWidth="1"/>
    <col min="11286" max="11286" width="5.109375" customWidth="1"/>
    <col min="11522" max="11522" width="7.6640625" customWidth="1"/>
    <col min="11523" max="11523" width="5.88671875" customWidth="1"/>
    <col min="11524" max="11524" width="6.33203125" customWidth="1"/>
    <col min="11525" max="11525" width="10.109375" customWidth="1"/>
    <col min="11526" max="11526" width="7.6640625" customWidth="1"/>
    <col min="11527" max="11527" width="7.77734375" customWidth="1"/>
    <col min="11528" max="11528" width="7.44140625" customWidth="1"/>
    <col min="11529" max="11529" width="7.77734375" customWidth="1"/>
    <col min="11530" max="11530" width="6.109375" customWidth="1"/>
    <col min="11531" max="11531" width="8.5546875" customWidth="1"/>
    <col min="11532" max="11532" width="6.33203125" customWidth="1"/>
    <col min="11533" max="11533" width="5.88671875" customWidth="1"/>
    <col min="11534" max="11534" width="6.33203125" customWidth="1"/>
    <col min="11535" max="11535" width="6.88671875" customWidth="1"/>
    <col min="11536" max="11536" width="7.77734375" customWidth="1"/>
    <col min="11537" max="11537" width="6.5546875" customWidth="1"/>
    <col min="11538" max="11538" width="4.5546875" customWidth="1"/>
    <col min="11539" max="11539" width="6.77734375" customWidth="1"/>
    <col min="11540" max="11540" width="5.109375" customWidth="1"/>
    <col min="11541" max="11541" width="5" customWidth="1"/>
    <col min="11542" max="11542" width="5.109375" customWidth="1"/>
    <col min="11778" max="11778" width="7.6640625" customWidth="1"/>
    <col min="11779" max="11779" width="5.88671875" customWidth="1"/>
    <col min="11780" max="11780" width="6.33203125" customWidth="1"/>
    <col min="11781" max="11781" width="10.109375" customWidth="1"/>
    <col min="11782" max="11782" width="7.6640625" customWidth="1"/>
    <col min="11783" max="11783" width="7.77734375" customWidth="1"/>
    <col min="11784" max="11784" width="7.44140625" customWidth="1"/>
    <col min="11785" max="11785" width="7.77734375" customWidth="1"/>
    <col min="11786" max="11786" width="6.109375" customWidth="1"/>
    <col min="11787" max="11787" width="8.5546875" customWidth="1"/>
    <col min="11788" max="11788" width="6.33203125" customWidth="1"/>
    <col min="11789" max="11789" width="5.88671875" customWidth="1"/>
    <col min="11790" max="11790" width="6.33203125" customWidth="1"/>
    <col min="11791" max="11791" width="6.88671875" customWidth="1"/>
    <col min="11792" max="11792" width="7.77734375" customWidth="1"/>
    <col min="11793" max="11793" width="6.5546875" customWidth="1"/>
    <col min="11794" max="11794" width="4.5546875" customWidth="1"/>
    <col min="11795" max="11795" width="6.77734375" customWidth="1"/>
    <col min="11796" max="11796" width="5.109375" customWidth="1"/>
    <col min="11797" max="11797" width="5" customWidth="1"/>
    <col min="11798" max="11798" width="5.109375" customWidth="1"/>
    <col min="12034" max="12034" width="7.6640625" customWidth="1"/>
    <col min="12035" max="12035" width="5.88671875" customWidth="1"/>
    <col min="12036" max="12036" width="6.33203125" customWidth="1"/>
    <col min="12037" max="12037" width="10.109375" customWidth="1"/>
    <col min="12038" max="12038" width="7.6640625" customWidth="1"/>
    <col min="12039" max="12039" width="7.77734375" customWidth="1"/>
    <col min="12040" max="12040" width="7.44140625" customWidth="1"/>
    <col min="12041" max="12041" width="7.77734375" customWidth="1"/>
    <col min="12042" max="12042" width="6.109375" customWidth="1"/>
    <col min="12043" max="12043" width="8.5546875" customWidth="1"/>
    <col min="12044" max="12044" width="6.33203125" customWidth="1"/>
    <col min="12045" max="12045" width="5.88671875" customWidth="1"/>
    <col min="12046" max="12046" width="6.33203125" customWidth="1"/>
    <col min="12047" max="12047" width="6.88671875" customWidth="1"/>
    <col min="12048" max="12048" width="7.77734375" customWidth="1"/>
    <col min="12049" max="12049" width="6.5546875" customWidth="1"/>
    <col min="12050" max="12050" width="4.5546875" customWidth="1"/>
    <col min="12051" max="12051" width="6.77734375" customWidth="1"/>
    <col min="12052" max="12052" width="5.109375" customWidth="1"/>
    <col min="12053" max="12053" width="5" customWidth="1"/>
    <col min="12054" max="12054" width="5.109375" customWidth="1"/>
    <col min="12290" max="12290" width="7.6640625" customWidth="1"/>
    <col min="12291" max="12291" width="5.88671875" customWidth="1"/>
    <col min="12292" max="12292" width="6.33203125" customWidth="1"/>
    <col min="12293" max="12293" width="10.109375" customWidth="1"/>
    <col min="12294" max="12294" width="7.6640625" customWidth="1"/>
    <col min="12295" max="12295" width="7.77734375" customWidth="1"/>
    <col min="12296" max="12296" width="7.44140625" customWidth="1"/>
    <col min="12297" max="12297" width="7.77734375" customWidth="1"/>
    <col min="12298" max="12298" width="6.109375" customWidth="1"/>
    <col min="12299" max="12299" width="8.5546875" customWidth="1"/>
    <col min="12300" max="12300" width="6.33203125" customWidth="1"/>
    <col min="12301" max="12301" width="5.88671875" customWidth="1"/>
    <col min="12302" max="12302" width="6.33203125" customWidth="1"/>
    <col min="12303" max="12303" width="6.88671875" customWidth="1"/>
    <col min="12304" max="12304" width="7.77734375" customWidth="1"/>
    <col min="12305" max="12305" width="6.5546875" customWidth="1"/>
    <col min="12306" max="12306" width="4.5546875" customWidth="1"/>
    <col min="12307" max="12307" width="6.77734375" customWidth="1"/>
    <col min="12308" max="12308" width="5.109375" customWidth="1"/>
    <col min="12309" max="12309" width="5" customWidth="1"/>
    <col min="12310" max="12310" width="5.109375" customWidth="1"/>
    <col min="12546" max="12546" width="7.6640625" customWidth="1"/>
    <col min="12547" max="12547" width="5.88671875" customWidth="1"/>
    <col min="12548" max="12548" width="6.33203125" customWidth="1"/>
    <col min="12549" max="12549" width="10.109375" customWidth="1"/>
    <col min="12550" max="12550" width="7.6640625" customWidth="1"/>
    <col min="12551" max="12551" width="7.77734375" customWidth="1"/>
    <col min="12552" max="12552" width="7.44140625" customWidth="1"/>
    <col min="12553" max="12553" width="7.77734375" customWidth="1"/>
    <col min="12554" max="12554" width="6.109375" customWidth="1"/>
    <col min="12555" max="12555" width="8.5546875" customWidth="1"/>
    <col min="12556" max="12556" width="6.33203125" customWidth="1"/>
    <col min="12557" max="12557" width="5.88671875" customWidth="1"/>
    <col min="12558" max="12558" width="6.33203125" customWidth="1"/>
    <col min="12559" max="12559" width="6.88671875" customWidth="1"/>
    <col min="12560" max="12560" width="7.77734375" customWidth="1"/>
    <col min="12561" max="12561" width="6.5546875" customWidth="1"/>
    <col min="12562" max="12562" width="4.5546875" customWidth="1"/>
    <col min="12563" max="12563" width="6.77734375" customWidth="1"/>
    <col min="12564" max="12564" width="5.109375" customWidth="1"/>
    <col min="12565" max="12565" width="5" customWidth="1"/>
    <col min="12566" max="12566" width="5.109375" customWidth="1"/>
    <col min="12802" max="12802" width="7.6640625" customWidth="1"/>
    <col min="12803" max="12803" width="5.88671875" customWidth="1"/>
    <col min="12804" max="12804" width="6.33203125" customWidth="1"/>
    <col min="12805" max="12805" width="10.109375" customWidth="1"/>
    <col min="12806" max="12806" width="7.6640625" customWidth="1"/>
    <col min="12807" max="12807" width="7.77734375" customWidth="1"/>
    <col min="12808" max="12808" width="7.44140625" customWidth="1"/>
    <col min="12809" max="12809" width="7.77734375" customWidth="1"/>
    <col min="12810" max="12810" width="6.109375" customWidth="1"/>
    <col min="12811" max="12811" width="8.5546875" customWidth="1"/>
    <col min="12812" max="12812" width="6.33203125" customWidth="1"/>
    <col min="12813" max="12813" width="5.88671875" customWidth="1"/>
    <col min="12814" max="12814" width="6.33203125" customWidth="1"/>
    <col min="12815" max="12815" width="6.88671875" customWidth="1"/>
    <col min="12816" max="12816" width="7.77734375" customWidth="1"/>
    <col min="12817" max="12817" width="6.5546875" customWidth="1"/>
    <col min="12818" max="12818" width="4.5546875" customWidth="1"/>
    <col min="12819" max="12819" width="6.77734375" customWidth="1"/>
    <col min="12820" max="12820" width="5.109375" customWidth="1"/>
    <col min="12821" max="12821" width="5" customWidth="1"/>
    <col min="12822" max="12822" width="5.109375" customWidth="1"/>
    <col min="13058" max="13058" width="7.6640625" customWidth="1"/>
    <col min="13059" max="13059" width="5.88671875" customWidth="1"/>
    <col min="13060" max="13060" width="6.33203125" customWidth="1"/>
    <col min="13061" max="13061" width="10.109375" customWidth="1"/>
    <col min="13062" max="13062" width="7.6640625" customWidth="1"/>
    <col min="13063" max="13063" width="7.77734375" customWidth="1"/>
    <col min="13064" max="13064" width="7.44140625" customWidth="1"/>
    <col min="13065" max="13065" width="7.77734375" customWidth="1"/>
    <col min="13066" max="13066" width="6.109375" customWidth="1"/>
    <col min="13067" max="13067" width="8.5546875" customWidth="1"/>
    <col min="13068" max="13068" width="6.33203125" customWidth="1"/>
    <col min="13069" max="13069" width="5.88671875" customWidth="1"/>
    <col min="13070" max="13070" width="6.33203125" customWidth="1"/>
    <col min="13071" max="13071" width="6.88671875" customWidth="1"/>
    <col min="13072" max="13072" width="7.77734375" customWidth="1"/>
    <col min="13073" max="13073" width="6.5546875" customWidth="1"/>
    <col min="13074" max="13074" width="4.5546875" customWidth="1"/>
    <col min="13075" max="13075" width="6.77734375" customWidth="1"/>
    <col min="13076" max="13076" width="5.109375" customWidth="1"/>
    <col min="13077" max="13077" width="5" customWidth="1"/>
    <col min="13078" max="13078" width="5.109375" customWidth="1"/>
    <col min="13314" max="13314" width="7.6640625" customWidth="1"/>
    <col min="13315" max="13315" width="5.88671875" customWidth="1"/>
    <col min="13316" max="13316" width="6.33203125" customWidth="1"/>
    <col min="13317" max="13317" width="10.109375" customWidth="1"/>
    <col min="13318" max="13318" width="7.6640625" customWidth="1"/>
    <col min="13319" max="13319" width="7.77734375" customWidth="1"/>
    <col min="13320" max="13320" width="7.44140625" customWidth="1"/>
    <col min="13321" max="13321" width="7.77734375" customWidth="1"/>
    <col min="13322" max="13322" width="6.109375" customWidth="1"/>
    <col min="13323" max="13323" width="8.5546875" customWidth="1"/>
    <col min="13324" max="13324" width="6.33203125" customWidth="1"/>
    <col min="13325" max="13325" width="5.88671875" customWidth="1"/>
    <col min="13326" max="13326" width="6.33203125" customWidth="1"/>
    <col min="13327" max="13327" width="6.88671875" customWidth="1"/>
    <col min="13328" max="13328" width="7.77734375" customWidth="1"/>
    <col min="13329" max="13329" width="6.5546875" customWidth="1"/>
    <col min="13330" max="13330" width="4.5546875" customWidth="1"/>
    <col min="13331" max="13331" width="6.77734375" customWidth="1"/>
    <col min="13332" max="13332" width="5.109375" customWidth="1"/>
    <col min="13333" max="13333" width="5" customWidth="1"/>
    <col min="13334" max="13334" width="5.109375" customWidth="1"/>
    <col min="13570" max="13570" width="7.6640625" customWidth="1"/>
    <col min="13571" max="13571" width="5.88671875" customWidth="1"/>
    <col min="13572" max="13572" width="6.33203125" customWidth="1"/>
    <col min="13573" max="13573" width="10.109375" customWidth="1"/>
    <col min="13574" max="13574" width="7.6640625" customWidth="1"/>
    <col min="13575" max="13575" width="7.77734375" customWidth="1"/>
    <col min="13576" max="13576" width="7.44140625" customWidth="1"/>
    <col min="13577" max="13577" width="7.77734375" customWidth="1"/>
    <col min="13578" max="13578" width="6.109375" customWidth="1"/>
    <col min="13579" max="13579" width="8.5546875" customWidth="1"/>
    <col min="13580" max="13580" width="6.33203125" customWidth="1"/>
    <col min="13581" max="13581" width="5.88671875" customWidth="1"/>
    <col min="13582" max="13582" width="6.33203125" customWidth="1"/>
    <col min="13583" max="13583" width="6.88671875" customWidth="1"/>
    <col min="13584" max="13584" width="7.77734375" customWidth="1"/>
    <col min="13585" max="13585" width="6.5546875" customWidth="1"/>
    <col min="13586" max="13586" width="4.5546875" customWidth="1"/>
    <col min="13587" max="13587" width="6.77734375" customWidth="1"/>
    <col min="13588" max="13588" width="5.109375" customWidth="1"/>
    <col min="13589" max="13589" width="5" customWidth="1"/>
    <col min="13590" max="13590" width="5.109375" customWidth="1"/>
    <col min="13826" max="13826" width="7.6640625" customWidth="1"/>
    <col min="13827" max="13827" width="5.88671875" customWidth="1"/>
    <col min="13828" max="13828" width="6.33203125" customWidth="1"/>
    <col min="13829" max="13829" width="10.109375" customWidth="1"/>
    <col min="13830" max="13830" width="7.6640625" customWidth="1"/>
    <col min="13831" max="13831" width="7.77734375" customWidth="1"/>
    <col min="13832" max="13832" width="7.44140625" customWidth="1"/>
    <col min="13833" max="13833" width="7.77734375" customWidth="1"/>
    <col min="13834" max="13834" width="6.109375" customWidth="1"/>
    <col min="13835" max="13835" width="8.5546875" customWidth="1"/>
    <col min="13836" max="13836" width="6.33203125" customWidth="1"/>
    <col min="13837" max="13837" width="5.88671875" customWidth="1"/>
    <col min="13838" max="13838" width="6.33203125" customWidth="1"/>
    <col min="13839" max="13839" width="6.88671875" customWidth="1"/>
    <col min="13840" max="13840" width="7.77734375" customWidth="1"/>
    <col min="13841" max="13841" width="6.5546875" customWidth="1"/>
    <col min="13842" max="13842" width="4.5546875" customWidth="1"/>
    <col min="13843" max="13843" width="6.77734375" customWidth="1"/>
    <col min="13844" max="13844" width="5.109375" customWidth="1"/>
    <col min="13845" max="13845" width="5" customWidth="1"/>
    <col min="13846" max="13846" width="5.109375" customWidth="1"/>
    <col min="14082" max="14082" width="7.6640625" customWidth="1"/>
    <col min="14083" max="14083" width="5.88671875" customWidth="1"/>
    <col min="14084" max="14084" width="6.33203125" customWidth="1"/>
    <col min="14085" max="14085" width="10.109375" customWidth="1"/>
    <col min="14086" max="14086" width="7.6640625" customWidth="1"/>
    <col min="14087" max="14087" width="7.77734375" customWidth="1"/>
    <col min="14088" max="14088" width="7.44140625" customWidth="1"/>
    <col min="14089" max="14089" width="7.77734375" customWidth="1"/>
    <col min="14090" max="14090" width="6.109375" customWidth="1"/>
    <col min="14091" max="14091" width="8.5546875" customWidth="1"/>
    <col min="14092" max="14092" width="6.33203125" customWidth="1"/>
    <col min="14093" max="14093" width="5.88671875" customWidth="1"/>
    <col min="14094" max="14094" width="6.33203125" customWidth="1"/>
    <col min="14095" max="14095" width="6.88671875" customWidth="1"/>
    <col min="14096" max="14096" width="7.77734375" customWidth="1"/>
    <col min="14097" max="14097" width="6.5546875" customWidth="1"/>
    <col min="14098" max="14098" width="4.5546875" customWidth="1"/>
    <col min="14099" max="14099" width="6.77734375" customWidth="1"/>
    <col min="14100" max="14100" width="5.109375" customWidth="1"/>
    <col min="14101" max="14101" width="5" customWidth="1"/>
    <col min="14102" max="14102" width="5.109375" customWidth="1"/>
    <col min="14338" max="14338" width="7.6640625" customWidth="1"/>
    <col min="14339" max="14339" width="5.88671875" customWidth="1"/>
    <col min="14340" max="14340" width="6.33203125" customWidth="1"/>
    <col min="14341" max="14341" width="10.109375" customWidth="1"/>
    <col min="14342" max="14342" width="7.6640625" customWidth="1"/>
    <col min="14343" max="14343" width="7.77734375" customWidth="1"/>
    <col min="14344" max="14344" width="7.44140625" customWidth="1"/>
    <col min="14345" max="14345" width="7.77734375" customWidth="1"/>
    <col min="14346" max="14346" width="6.109375" customWidth="1"/>
    <col min="14347" max="14347" width="8.5546875" customWidth="1"/>
    <col min="14348" max="14348" width="6.33203125" customWidth="1"/>
    <col min="14349" max="14349" width="5.88671875" customWidth="1"/>
    <col min="14350" max="14350" width="6.33203125" customWidth="1"/>
    <col min="14351" max="14351" width="6.88671875" customWidth="1"/>
    <col min="14352" max="14352" width="7.77734375" customWidth="1"/>
    <col min="14353" max="14353" width="6.5546875" customWidth="1"/>
    <col min="14354" max="14354" width="4.5546875" customWidth="1"/>
    <col min="14355" max="14355" width="6.77734375" customWidth="1"/>
    <col min="14356" max="14356" width="5.109375" customWidth="1"/>
    <col min="14357" max="14357" width="5" customWidth="1"/>
    <col min="14358" max="14358" width="5.109375" customWidth="1"/>
    <col min="14594" max="14594" width="7.6640625" customWidth="1"/>
    <col min="14595" max="14595" width="5.88671875" customWidth="1"/>
    <col min="14596" max="14596" width="6.33203125" customWidth="1"/>
    <col min="14597" max="14597" width="10.109375" customWidth="1"/>
    <col min="14598" max="14598" width="7.6640625" customWidth="1"/>
    <col min="14599" max="14599" width="7.77734375" customWidth="1"/>
    <col min="14600" max="14600" width="7.44140625" customWidth="1"/>
    <col min="14601" max="14601" width="7.77734375" customWidth="1"/>
    <col min="14602" max="14602" width="6.109375" customWidth="1"/>
    <col min="14603" max="14603" width="8.5546875" customWidth="1"/>
    <col min="14604" max="14604" width="6.33203125" customWidth="1"/>
    <col min="14605" max="14605" width="5.88671875" customWidth="1"/>
    <col min="14606" max="14606" width="6.33203125" customWidth="1"/>
    <col min="14607" max="14607" width="6.88671875" customWidth="1"/>
    <col min="14608" max="14608" width="7.77734375" customWidth="1"/>
    <col min="14609" max="14609" width="6.5546875" customWidth="1"/>
    <col min="14610" max="14610" width="4.5546875" customWidth="1"/>
    <col min="14611" max="14611" width="6.77734375" customWidth="1"/>
    <col min="14612" max="14612" width="5.109375" customWidth="1"/>
    <col min="14613" max="14613" width="5" customWidth="1"/>
    <col min="14614" max="14614" width="5.109375" customWidth="1"/>
    <col min="14850" max="14850" width="7.6640625" customWidth="1"/>
    <col min="14851" max="14851" width="5.88671875" customWidth="1"/>
    <col min="14852" max="14852" width="6.33203125" customWidth="1"/>
    <col min="14853" max="14853" width="10.109375" customWidth="1"/>
    <col min="14854" max="14854" width="7.6640625" customWidth="1"/>
    <col min="14855" max="14855" width="7.77734375" customWidth="1"/>
    <col min="14856" max="14856" width="7.44140625" customWidth="1"/>
    <col min="14857" max="14857" width="7.77734375" customWidth="1"/>
    <col min="14858" max="14858" width="6.109375" customWidth="1"/>
    <col min="14859" max="14859" width="8.5546875" customWidth="1"/>
    <col min="14860" max="14860" width="6.33203125" customWidth="1"/>
    <col min="14861" max="14861" width="5.88671875" customWidth="1"/>
    <col min="14862" max="14862" width="6.33203125" customWidth="1"/>
    <col min="14863" max="14863" width="6.88671875" customWidth="1"/>
    <col min="14864" max="14864" width="7.77734375" customWidth="1"/>
    <col min="14865" max="14865" width="6.5546875" customWidth="1"/>
    <col min="14866" max="14866" width="4.5546875" customWidth="1"/>
    <col min="14867" max="14867" width="6.77734375" customWidth="1"/>
    <col min="14868" max="14868" width="5.109375" customWidth="1"/>
    <col min="14869" max="14869" width="5" customWidth="1"/>
    <col min="14870" max="14870" width="5.109375" customWidth="1"/>
    <col min="15106" max="15106" width="7.6640625" customWidth="1"/>
    <col min="15107" max="15107" width="5.88671875" customWidth="1"/>
    <col min="15108" max="15108" width="6.33203125" customWidth="1"/>
    <col min="15109" max="15109" width="10.109375" customWidth="1"/>
    <col min="15110" max="15110" width="7.6640625" customWidth="1"/>
    <col min="15111" max="15111" width="7.77734375" customWidth="1"/>
    <col min="15112" max="15112" width="7.44140625" customWidth="1"/>
    <col min="15113" max="15113" width="7.77734375" customWidth="1"/>
    <col min="15114" max="15114" width="6.109375" customWidth="1"/>
    <col min="15115" max="15115" width="8.5546875" customWidth="1"/>
    <col min="15116" max="15116" width="6.33203125" customWidth="1"/>
    <col min="15117" max="15117" width="5.88671875" customWidth="1"/>
    <col min="15118" max="15118" width="6.33203125" customWidth="1"/>
    <col min="15119" max="15119" width="6.88671875" customWidth="1"/>
    <col min="15120" max="15120" width="7.77734375" customWidth="1"/>
    <col min="15121" max="15121" width="6.5546875" customWidth="1"/>
    <col min="15122" max="15122" width="4.5546875" customWidth="1"/>
    <col min="15123" max="15123" width="6.77734375" customWidth="1"/>
    <col min="15124" max="15124" width="5.109375" customWidth="1"/>
    <col min="15125" max="15125" width="5" customWidth="1"/>
    <col min="15126" max="15126" width="5.109375" customWidth="1"/>
    <col min="15362" max="15362" width="7.6640625" customWidth="1"/>
    <col min="15363" max="15363" width="5.88671875" customWidth="1"/>
    <col min="15364" max="15364" width="6.33203125" customWidth="1"/>
    <col min="15365" max="15365" width="10.109375" customWidth="1"/>
    <col min="15366" max="15366" width="7.6640625" customWidth="1"/>
    <col min="15367" max="15367" width="7.77734375" customWidth="1"/>
    <col min="15368" max="15368" width="7.44140625" customWidth="1"/>
    <col min="15369" max="15369" width="7.77734375" customWidth="1"/>
    <col min="15370" max="15370" width="6.109375" customWidth="1"/>
    <col min="15371" max="15371" width="8.5546875" customWidth="1"/>
    <col min="15372" max="15372" width="6.33203125" customWidth="1"/>
    <col min="15373" max="15373" width="5.88671875" customWidth="1"/>
    <col min="15374" max="15374" width="6.33203125" customWidth="1"/>
    <col min="15375" max="15375" width="6.88671875" customWidth="1"/>
    <col min="15376" max="15376" width="7.77734375" customWidth="1"/>
    <col min="15377" max="15377" width="6.5546875" customWidth="1"/>
    <col min="15378" max="15378" width="4.5546875" customWidth="1"/>
    <col min="15379" max="15379" width="6.77734375" customWidth="1"/>
    <col min="15380" max="15380" width="5.109375" customWidth="1"/>
    <col min="15381" max="15381" width="5" customWidth="1"/>
    <col min="15382" max="15382" width="5.109375" customWidth="1"/>
    <col min="15618" max="15618" width="7.6640625" customWidth="1"/>
    <col min="15619" max="15619" width="5.88671875" customWidth="1"/>
    <col min="15620" max="15620" width="6.33203125" customWidth="1"/>
    <col min="15621" max="15621" width="10.109375" customWidth="1"/>
    <col min="15622" max="15622" width="7.6640625" customWidth="1"/>
    <col min="15623" max="15623" width="7.77734375" customWidth="1"/>
    <col min="15624" max="15624" width="7.44140625" customWidth="1"/>
    <col min="15625" max="15625" width="7.77734375" customWidth="1"/>
    <col min="15626" max="15626" width="6.109375" customWidth="1"/>
    <col min="15627" max="15627" width="8.5546875" customWidth="1"/>
    <col min="15628" max="15628" width="6.33203125" customWidth="1"/>
    <col min="15629" max="15629" width="5.88671875" customWidth="1"/>
    <col min="15630" max="15630" width="6.33203125" customWidth="1"/>
    <col min="15631" max="15631" width="6.88671875" customWidth="1"/>
    <col min="15632" max="15632" width="7.77734375" customWidth="1"/>
    <col min="15633" max="15633" width="6.5546875" customWidth="1"/>
    <col min="15634" max="15634" width="4.5546875" customWidth="1"/>
    <col min="15635" max="15635" width="6.77734375" customWidth="1"/>
    <col min="15636" max="15636" width="5.109375" customWidth="1"/>
    <col min="15637" max="15637" width="5" customWidth="1"/>
    <col min="15638" max="15638" width="5.109375" customWidth="1"/>
    <col min="15874" max="15874" width="7.6640625" customWidth="1"/>
    <col min="15875" max="15875" width="5.88671875" customWidth="1"/>
    <col min="15876" max="15876" width="6.33203125" customWidth="1"/>
    <col min="15877" max="15877" width="10.109375" customWidth="1"/>
    <col min="15878" max="15878" width="7.6640625" customWidth="1"/>
    <col min="15879" max="15879" width="7.77734375" customWidth="1"/>
    <col min="15880" max="15880" width="7.44140625" customWidth="1"/>
    <col min="15881" max="15881" width="7.77734375" customWidth="1"/>
    <col min="15882" max="15882" width="6.109375" customWidth="1"/>
    <col min="15883" max="15883" width="8.5546875" customWidth="1"/>
    <col min="15884" max="15884" width="6.33203125" customWidth="1"/>
    <col min="15885" max="15885" width="5.88671875" customWidth="1"/>
    <col min="15886" max="15886" width="6.33203125" customWidth="1"/>
    <col min="15887" max="15887" width="6.88671875" customWidth="1"/>
    <col min="15888" max="15888" width="7.77734375" customWidth="1"/>
    <col min="15889" max="15889" width="6.5546875" customWidth="1"/>
    <col min="15890" max="15890" width="4.5546875" customWidth="1"/>
    <col min="15891" max="15891" width="6.77734375" customWidth="1"/>
    <col min="15892" max="15892" width="5.109375" customWidth="1"/>
    <col min="15893" max="15893" width="5" customWidth="1"/>
    <col min="15894" max="15894" width="5.109375" customWidth="1"/>
    <col min="16130" max="16130" width="7.6640625" customWidth="1"/>
    <col min="16131" max="16131" width="5.88671875" customWidth="1"/>
    <col min="16132" max="16132" width="6.33203125" customWidth="1"/>
    <col min="16133" max="16133" width="10.109375" customWidth="1"/>
    <col min="16134" max="16134" width="7.6640625" customWidth="1"/>
    <col min="16135" max="16135" width="7.77734375" customWidth="1"/>
    <col min="16136" max="16136" width="7.44140625" customWidth="1"/>
    <col min="16137" max="16137" width="7.77734375" customWidth="1"/>
    <col min="16138" max="16138" width="6.109375" customWidth="1"/>
    <col min="16139" max="16139" width="8.5546875" customWidth="1"/>
    <col min="16140" max="16140" width="6.33203125" customWidth="1"/>
    <col min="16141" max="16141" width="5.88671875" customWidth="1"/>
    <col min="16142" max="16142" width="6.33203125" customWidth="1"/>
    <col min="16143" max="16143" width="6.88671875" customWidth="1"/>
    <col min="16144" max="16144" width="7.77734375" customWidth="1"/>
    <col min="16145" max="16145" width="6.5546875" customWidth="1"/>
    <col min="16146" max="16146" width="4.5546875" customWidth="1"/>
    <col min="16147" max="16147" width="6.77734375" customWidth="1"/>
    <col min="16148" max="16148" width="5.109375" customWidth="1"/>
    <col min="16149" max="16149" width="5" customWidth="1"/>
    <col min="16150" max="16150" width="5.109375" customWidth="1"/>
  </cols>
  <sheetData>
    <row r="1" spans="1:22" ht="22.5">
      <c r="A1" s="315" t="s">
        <v>201</v>
      </c>
      <c r="B1" s="315"/>
      <c r="C1" s="315"/>
      <c r="D1" s="315"/>
      <c r="E1" s="315"/>
      <c r="F1" s="315"/>
      <c r="G1" s="315"/>
      <c r="H1" s="315"/>
      <c r="I1" s="315"/>
      <c r="J1" s="315"/>
      <c r="K1" s="315" t="s">
        <v>201</v>
      </c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</row>
    <row r="2" spans="1:22" ht="22.5">
      <c r="A2" s="315" t="s">
        <v>111</v>
      </c>
      <c r="B2" s="315"/>
      <c r="C2" s="315"/>
      <c r="D2" s="315"/>
      <c r="E2" s="315"/>
      <c r="F2" s="315"/>
      <c r="G2" s="315"/>
      <c r="H2" s="315"/>
      <c r="I2" s="315"/>
      <c r="J2" s="315"/>
      <c r="K2" s="315" t="s">
        <v>111</v>
      </c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</row>
    <row r="3" spans="1:22" ht="11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9.5">
      <c r="A4" s="529" t="s">
        <v>226</v>
      </c>
      <c r="B4" s="529"/>
      <c r="C4" s="529"/>
      <c r="D4" s="529"/>
      <c r="E4" s="529"/>
      <c r="F4" s="529"/>
      <c r="G4" s="529"/>
      <c r="H4" s="529"/>
      <c r="I4" s="529"/>
      <c r="J4" s="529"/>
      <c r="K4" s="529" t="s">
        <v>227</v>
      </c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</row>
    <row r="5" spans="1:22" ht="9.75" customHeight="1">
      <c r="A5" s="3"/>
    </row>
    <row r="6" spans="1:22" s="209" customFormat="1" ht="15" customHeight="1" thickBot="1">
      <c r="A6" s="110" t="s">
        <v>444</v>
      </c>
      <c r="B6" s="110"/>
      <c r="C6" s="110"/>
      <c r="D6" s="110"/>
      <c r="E6" s="110"/>
      <c r="F6" s="110"/>
      <c r="G6" s="110"/>
      <c r="H6" s="110"/>
      <c r="I6" s="110"/>
      <c r="J6" s="251" t="s">
        <v>445</v>
      </c>
      <c r="K6" s="481" t="s">
        <v>446</v>
      </c>
      <c r="L6" s="481"/>
      <c r="M6" s="481"/>
      <c r="N6" s="110"/>
      <c r="O6" s="110"/>
      <c r="P6" s="110"/>
      <c r="Q6" s="110"/>
      <c r="R6" s="110"/>
      <c r="S6" s="251"/>
      <c r="T6" s="110"/>
      <c r="U6" s="110"/>
      <c r="V6" s="251" t="s">
        <v>445</v>
      </c>
    </row>
    <row r="7" spans="1:22" s="209" customFormat="1" ht="19.5" customHeight="1">
      <c r="A7" s="507" t="s">
        <v>228</v>
      </c>
      <c r="B7" s="510" t="s">
        <v>112</v>
      </c>
      <c r="C7" s="511"/>
      <c r="D7" s="511"/>
      <c r="E7" s="511"/>
      <c r="F7" s="511"/>
      <c r="G7" s="511"/>
      <c r="H7" s="511"/>
      <c r="I7" s="511"/>
      <c r="J7" s="511"/>
      <c r="K7" s="507" t="s">
        <v>228</v>
      </c>
      <c r="L7" s="511" t="s">
        <v>113</v>
      </c>
      <c r="M7" s="511"/>
      <c r="N7" s="511"/>
      <c r="O7" s="511"/>
      <c r="P7" s="511"/>
      <c r="Q7" s="511"/>
      <c r="R7" s="511"/>
      <c r="S7" s="511"/>
      <c r="T7" s="510" t="s">
        <v>114</v>
      </c>
      <c r="U7" s="511"/>
      <c r="V7" s="511"/>
    </row>
    <row r="8" spans="1:22" s="209" customFormat="1" ht="23.25" customHeight="1">
      <c r="A8" s="381"/>
      <c r="B8" s="474" t="s">
        <v>115</v>
      </c>
      <c r="C8" s="395"/>
      <c r="D8" s="395"/>
      <c r="E8" s="395"/>
      <c r="F8" s="395"/>
      <c r="G8" s="395"/>
      <c r="H8" s="395"/>
      <c r="I8" s="395"/>
      <c r="J8" s="395"/>
      <c r="K8" s="381"/>
      <c r="L8" s="395" t="s">
        <v>116</v>
      </c>
      <c r="M8" s="395"/>
      <c r="N8" s="395"/>
      <c r="O8" s="395"/>
      <c r="P8" s="395"/>
      <c r="Q8" s="395"/>
      <c r="R8" s="395"/>
      <c r="S8" s="395"/>
      <c r="T8" s="474" t="s">
        <v>117</v>
      </c>
      <c r="U8" s="395"/>
      <c r="V8" s="395"/>
    </row>
    <row r="9" spans="1:22" s="209" customFormat="1" ht="17.25" customHeight="1">
      <c r="A9" s="399" t="s">
        <v>389</v>
      </c>
      <c r="B9" s="530" t="s">
        <v>461</v>
      </c>
      <c r="C9" s="530" t="s">
        <v>118</v>
      </c>
      <c r="D9" s="530" t="s">
        <v>119</v>
      </c>
      <c r="E9" s="471" t="s">
        <v>462</v>
      </c>
      <c r="F9" s="531" t="s">
        <v>120</v>
      </c>
      <c r="G9" s="531"/>
      <c r="H9" s="473" t="s">
        <v>463</v>
      </c>
      <c r="I9" s="471" t="s">
        <v>497</v>
      </c>
      <c r="J9" s="535" t="s">
        <v>121</v>
      </c>
      <c r="K9" s="399" t="s">
        <v>389</v>
      </c>
      <c r="L9" s="530" t="s">
        <v>122</v>
      </c>
      <c r="M9" s="530" t="s">
        <v>123</v>
      </c>
      <c r="N9" s="533" t="s">
        <v>435</v>
      </c>
      <c r="O9" s="530" t="s">
        <v>440</v>
      </c>
      <c r="P9" s="530" t="s">
        <v>441</v>
      </c>
      <c r="Q9" s="530" t="s">
        <v>124</v>
      </c>
      <c r="R9" s="530" t="s">
        <v>125</v>
      </c>
      <c r="S9" s="530" t="s">
        <v>436</v>
      </c>
      <c r="T9" s="530" t="s">
        <v>126</v>
      </c>
      <c r="U9" s="530" t="s">
        <v>127</v>
      </c>
      <c r="V9" s="471" t="s">
        <v>437</v>
      </c>
    </row>
    <row r="10" spans="1:22" s="209" customFormat="1" ht="17.25" customHeight="1">
      <c r="A10" s="399"/>
      <c r="B10" s="509"/>
      <c r="C10" s="509"/>
      <c r="D10" s="509"/>
      <c r="E10" s="474"/>
      <c r="F10" s="173" t="s">
        <v>438</v>
      </c>
      <c r="G10" s="173" t="s">
        <v>439</v>
      </c>
      <c r="H10" s="381"/>
      <c r="I10" s="474"/>
      <c r="J10" s="478"/>
      <c r="K10" s="399"/>
      <c r="L10" s="509"/>
      <c r="M10" s="509"/>
      <c r="N10" s="534"/>
      <c r="O10" s="509"/>
      <c r="P10" s="509"/>
      <c r="Q10" s="509"/>
      <c r="R10" s="509"/>
      <c r="S10" s="509"/>
      <c r="T10" s="509"/>
      <c r="U10" s="509"/>
      <c r="V10" s="474"/>
    </row>
    <row r="11" spans="1:22" s="209" customFormat="1" ht="45" customHeight="1">
      <c r="A11" s="420"/>
      <c r="B11" s="231" t="s">
        <v>447</v>
      </c>
      <c r="C11" s="149" t="s">
        <v>448</v>
      </c>
      <c r="D11" s="149" t="s">
        <v>449</v>
      </c>
      <c r="E11" s="149" t="s">
        <v>478</v>
      </c>
      <c r="F11" s="149" t="s">
        <v>450</v>
      </c>
      <c r="G11" s="149" t="s">
        <v>451</v>
      </c>
      <c r="H11" s="149" t="s">
        <v>128</v>
      </c>
      <c r="I11" s="151" t="s">
        <v>452</v>
      </c>
      <c r="J11" s="175" t="s">
        <v>129</v>
      </c>
      <c r="K11" s="420"/>
      <c r="L11" s="149" t="s">
        <v>453</v>
      </c>
      <c r="M11" s="151" t="s">
        <v>454</v>
      </c>
      <c r="N11" s="252" t="s">
        <v>130</v>
      </c>
      <c r="O11" s="151" t="s">
        <v>131</v>
      </c>
      <c r="P11" s="149" t="s">
        <v>455</v>
      </c>
      <c r="Q11" s="149" t="s">
        <v>132</v>
      </c>
      <c r="R11" s="149" t="s">
        <v>456</v>
      </c>
      <c r="S11" s="151" t="s">
        <v>133</v>
      </c>
      <c r="T11" s="149" t="s">
        <v>457</v>
      </c>
      <c r="U11" s="149" t="s">
        <v>458</v>
      </c>
      <c r="V11" s="151" t="s">
        <v>459</v>
      </c>
    </row>
    <row r="12" spans="1:22" s="209" customFormat="1" ht="9.75" customHeight="1">
      <c r="A12" s="253"/>
      <c r="B12" s="130"/>
      <c r="C12" s="128"/>
      <c r="D12" s="128"/>
      <c r="E12" s="128"/>
      <c r="F12" s="128"/>
      <c r="G12" s="128"/>
      <c r="H12" s="128"/>
      <c r="I12" s="128"/>
      <c r="J12" s="128"/>
      <c r="K12" s="214"/>
      <c r="L12" s="128"/>
      <c r="M12" s="254"/>
      <c r="N12" s="255"/>
      <c r="O12" s="254"/>
      <c r="P12" s="128"/>
      <c r="Q12" s="128"/>
      <c r="R12" s="128"/>
      <c r="S12" s="254"/>
      <c r="T12" s="128"/>
      <c r="U12" s="128"/>
      <c r="V12" s="128"/>
    </row>
    <row r="13" spans="1:22" s="209" customFormat="1" ht="20.100000000000001" customHeight="1">
      <c r="A13" s="121">
        <v>2010</v>
      </c>
      <c r="B13" s="130" t="s">
        <v>442</v>
      </c>
      <c r="C13" s="131" t="s">
        <v>442</v>
      </c>
      <c r="D13" s="131" t="s">
        <v>442</v>
      </c>
      <c r="E13" s="131">
        <v>9</v>
      </c>
      <c r="F13" s="131" t="s">
        <v>442</v>
      </c>
      <c r="G13" s="131">
        <v>1</v>
      </c>
      <c r="H13" s="131" t="s">
        <v>442</v>
      </c>
      <c r="I13" s="131" t="s">
        <v>442</v>
      </c>
      <c r="J13" s="131" t="s">
        <v>442</v>
      </c>
      <c r="K13" s="121">
        <v>2010</v>
      </c>
      <c r="L13" s="131">
        <v>1</v>
      </c>
      <c r="M13" s="131">
        <v>1</v>
      </c>
      <c r="N13" s="256">
        <v>7</v>
      </c>
      <c r="O13" s="131">
        <v>17</v>
      </c>
      <c r="P13" s="131">
        <v>21</v>
      </c>
      <c r="Q13" s="131">
        <v>37</v>
      </c>
      <c r="R13" s="131" t="s">
        <v>442</v>
      </c>
      <c r="S13" s="131">
        <v>7</v>
      </c>
      <c r="T13" s="131" t="s">
        <v>442</v>
      </c>
      <c r="U13" s="131" t="s">
        <v>442</v>
      </c>
      <c r="V13" s="131" t="s">
        <v>442</v>
      </c>
    </row>
    <row r="14" spans="1:22" s="209" customFormat="1" ht="20.100000000000001" customHeight="1">
      <c r="A14" s="121">
        <v>2011</v>
      </c>
      <c r="B14" s="130" t="s">
        <v>442</v>
      </c>
      <c r="C14" s="131" t="s">
        <v>442</v>
      </c>
      <c r="D14" s="131" t="s">
        <v>442</v>
      </c>
      <c r="E14" s="122">
        <v>11</v>
      </c>
      <c r="F14" s="131" t="s">
        <v>442</v>
      </c>
      <c r="G14" s="122">
        <v>1</v>
      </c>
      <c r="H14" s="131" t="s">
        <v>442</v>
      </c>
      <c r="I14" s="131" t="s">
        <v>442</v>
      </c>
      <c r="J14" s="131" t="s">
        <v>442</v>
      </c>
      <c r="K14" s="121">
        <v>2011</v>
      </c>
      <c r="L14" s="122">
        <v>1</v>
      </c>
      <c r="M14" s="122">
        <v>1</v>
      </c>
      <c r="N14" s="257">
        <v>7</v>
      </c>
      <c r="O14" s="122">
        <v>18</v>
      </c>
      <c r="P14" s="122">
        <v>19</v>
      </c>
      <c r="Q14" s="122">
        <v>31</v>
      </c>
      <c r="R14" s="131" t="s">
        <v>442</v>
      </c>
      <c r="S14" s="122">
        <v>6</v>
      </c>
      <c r="T14" s="131" t="s">
        <v>442</v>
      </c>
      <c r="U14" s="131" t="s">
        <v>442</v>
      </c>
      <c r="V14" s="131" t="s">
        <v>442</v>
      </c>
    </row>
    <row r="15" spans="1:22" s="258" customFormat="1" ht="20.100000000000001" customHeight="1">
      <c r="A15" s="178">
        <v>2012</v>
      </c>
      <c r="B15" s="128" t="s">
        <v>442</v>
      </c>
      <c r="C15" s="131" t="s">
        <v>442</v>
      </c>
      <c r="D15" s="131" t="s">
        <v>442</v>
      </c>
      <c r="E15" s="128">
        <v>11</v>
      </c>
      <c r="F15" s="131" t="s">
        <v>442</v>
      </c>
      <c r="G15" s="128">
        <v>1</v>
      </c>
      <c r="H15" s="131" t="s">
        <v>442</v>
      </c>
      <c r="I15" s="131" t="s">
        <v>442</v>
      </c>
      <c r="J15" s="131" t="s">
        <v>442</v>
      </c>
      <c r="K15" s="121">
        <v>2012</v>
      </c>
      <c r="L15" s="122">
        <v>1</v>
      </c>
      <c r="M15" s="122">
        <v>1</v>
      </c>
      <c r="N15" s="257">
        <v>8</v>
      </c>
      <c r="O15" s="122">
        <v>12</v>
      </c>
      <c r="P15" s="122">
        <v>16</v>
      </c>
      <c r="Q15" s="122">
        <v>32</v>
      </c>
      <c r="R15" s="131" t="s">
        <v>442</v>
      </c>
      <c r="S15" s="122">
        <v>4</v>
      </c>
      <c r="T15" s="131" t="s">
        <v>442</v>
      </c>
      <c r="U15" s="131" t="s">
        <v>442</v>
      </c>
      <c r="V15" s="131" t="s">
        <v>442</v>
      </c>
    </row>
    <row r="16" spans="1:22" s="258" customFormat="1" ht="20.100000000000001" customHeight="1">
      <c r="A16" s="178">
        <v>2013</v>
      </c>
      <c r="B16" s="128" t="s">
        <v>204</v>
      </c>
      <c r="C16" s="131" t="s">
        <v>204</v>
      </c>
      <c r="D16" s="131" t="s">
        <v>204</v>
      </c>
      <c r="E16" s="128">
        <v>11</v>
      </c>
      <c r="F16" s="131" t="s">
        <v>204</v>
      </c>
      <c r="G16" s="128">
        <v>1</v>
      </c>
      <c r="H16" s="131" t="s">
        <v>204</v>
      </c>
      <c r="I16" s="131" t="s">
        <v>204</v>
      </c>
      <c r="J16" s="131" t="s">
        <v>204</v>
      </c>
      <c r="K16" s="121">
        <v>2013</v>
      </c>
      <c r="L16" s="122">
        <v>1</v>
      </c>
      <c r="M16" s="122">
        <v>1</v>
      </c>
      <c r="N16" s="257">
        <v>8</v>
      </c>
      <c r="O16" s="122">
        <v>16</v>
      </c>
      <c r="P16" s="122">
        <v>19</v>
      </c>
      <c r="Q16" s="122">
        <v>30</v>
      </c>
      <c r="R16" s="131" t="s">
        <v>204</v>
      </c>
      <c r="S16" s="122">
        <v>4</v>
      </c>
      <c r="T16" s="131" t="s">
        <v>204</v>
      </c>
      <c r="U16" s="131" t="s">
        <v>204</v>
      </c>
      <c r="V16" s="131" t="s">
        <v>204</v>
      </c>
    </row>
    <row r="17" spans="1:23" s="209" customFormat="1" ht="20.100000000000001" customHeight="1">
      <c r="A17" s="179">
        <v>2014</v>
      </c>
      <c r="B17" s="127" t="s">
        <v>442</v>
      </c>
      <c r="C17" s="127" t="s">
        <v>442</v>
      </c>
      <c r="D17" s="127" t="s">
        <v>442</v>
      </c>
      <c r="E17" s="127">
        <f>SUM(E19:E36)</f>
        <v>12</v>
      </c>
      <c r="F17" s="127" t="s">
        <v>442</v>
      </c>
      <c r="G17" s="127">
        <f t="shared" ref="G17" si="0">SUM(G19:G36)</f>
        <v>1</v>
      </c>
      <c r="H17" s="127" t="s">
        <v>442</v>
      </c>
      <c r="I17" s="127" t="s">
        <v>442</v>
      </c>
      <c r="J17" s="127" t="s">
        <v>442</v>
      </c>
      <c r="K17" s="123">
        <v>2014</v>
      </c>
      <c r="L17" s="124">
        <v>1</v>
      </c>
      <c r="M17" s="124">
        <v>1</v>
      </c>
      <c r="N17" s="259">
        <f>SUM(N19:N36)</f>
        <v>8</v>
      </c>
      <c r="O17" s="259">
        <f>SUM(O19:O36)</f>
        <v>13</v>
      </c>
      <c r="P17" s="259">
        <f>SUM(P19:P36)</f>
        <v>17</v>
      </c>
      <c r="Q17" s="259">
        <f>SUM(Q19:Q36)</f>
        <v>30</v>
      </c>
      <c r="R17" s="259" t="s">
        <v>494</v>
      </c>
      <c r="S17" s="259">
        <f>SUM(S19:S36)</f>
        <v>4</v>
      </c>
      <c r="T17" s="127" t="s">
        <v>442</v>
      </c>
      <c r="U17" s="127" t="s">
        <v>442</v>
      </c>
      <c r="V17" s="127" t="s">
        <v>442</v>
      </c>
      <c r="W17" s="258"/>
    </row>
    <row r="18" spans="1:23" s="293" customFormat="1" ht="20.100000000000001" customHeight="1">
      <c r="A18" s="290"/>
      <c r="B18" s="291"/>
      <c r="C18" s="289"/>
      <c r="D18" s="289"/>
      <c r="E18" s="295"/>
      <c r="F18" s="289"/>
      <c r="G18" s="289"/>
      <c r="H18" s="289"/>
      <c r="I18" s="289"/>
      <c r="J18" s="289"/>
      <c r="K18" s="290"/>
      <c r="L18" s="292"/>
      <c r="M18" s="292"/>
      <c r="N18" s="295"/>
      <c r="O18" s="295"/>
      <c r="P18" s="295"/>
      <c r="Q18" s="295"/>
      <c r="R18" s="296"/>
      <c r="S18" s="295"/>
      <c r="T18" s="296"/>
      <c r="U18" s="296"/>
      <c r="V18" s="289"/>
    </row>
    <row r="19" spans="1:23" s="209" customFormat="1" ht="15" customHeight="1">
      <c r="A19" s="121" t="s">
        <v>134</v>
      </c>
      <c r="B19" s="474" t="s">
        <v>442</v>
      </c>
      <c r="C19" s="380" t="s">
        <v>442</v>
      </c>
      <c r="D19" s="380" t="s">
        <v>442</v>
      </c>
      <c r="E19" s="532" t="s">
        <v>493</v>
      </c>
      <c r="F19" s="380" t="s">
        <v>442</v>
      </c>
      <c r="G19" s="380" t="s">
        <v>442</v>
      </c>
      <c r="H19" s="380" t="s">
        <v>442</v>
      </c>
      <c r="I19" s="380" t="s">
        <v>442</v>
      </c>
      <c r="J19" s="380" t="s">
        <v>442</v>
      </c>
      <c r="K19" s="121" t="s">
        <v>134</v>
      </c>
      <c r="L19" s="380" t="s">
        <v>442</v>
      </c>
      <c r="M19" s="380" t="s">
        <v>442</v>
      </c>
      <c r="N19" s="532">
        <v>1</v>
      </c>
      <c r="O19" s="532">
        <v>6</v>
      </c>
      <c r="P19" s="532">
        <v>1</v>
      </c>
      <c r="Q19" s="532">
        <v>6</v>
      </c>
      <c r="R19" s="532" t="s">
        <v>493</v>
      </c>
      <c r="S19" s="532" t="s">
        <v>493</v>
      </c>
      <c r="T19" s="532" t="s">
        <v>442</v>
      </c>
      <c r="U19" s="532" t="s">
        <v>442</v>
      </c>
      <c r="V19" s="380" t="s">
        <v>442</v>
      </c>
    </row>
    <row r="20" spans="1:23" s="260" customFormat="1" ht="15" customHeight="1">
      <c r="A20" s="243" t="s">
        <v>217</v>
      </c>
      <c r="B20" s="474"/>
      <c r="C20" s="380"/>
      <c r="D20" s="380"/>
      <c r="E20" s="532"/>
      <c r="F20" s="380"/>
      <c r="G20" s="380"/>
      <c r="H20" s="380"/>
      <c r="I20" s="380"/>
      <c r="J20" s="380"/>
      <c r="K20" s="243" t="s">
        <v>217</v>
      </c>
      <c r="L20" s="380"/>
      <c r="M20" s="380"/>
      <c r="N20" s="532"/>
      <c r="O20" s="532"/>
      <c r="P20" s="532"/>
      <c r="Q20" s="532"/>
      <c r="R20" s="532"/>
      <c r="S20" s="532"/>
      <c r="T20" s="532"/>
      <c r="U20" s="532"/>
      <c r="V20" s="380"/>
    </row>
    <row r="21" spans="1:23" s="209" customFormat="1" ht="15" customHeight="1">
      <c r="A21" s="121" t="s">
        <v>135</v>
      </c>
      <c r="B21" s="474" t="s">
        <v>442</v>
      </c>
      <c r="C21" s="380" t="s">
        <v>442</v>
      </c>
      <c r="D21" s="380" t="s">
        <v>442</v>
      </c>
      <c r="E21" s="536">
        <v>1</v>
      </c>
      <c r="F21" s="380" t="s">
        <v>442</v>
      </c>
      <c r="G21" s="380" t="s">
        <v>442</v>
      </c>
      <c r="H21" s="380" t="s">
        <v>442</v>
      </c>
      <c r="I21" s="380" t="s">
        <v>442</v>
      </c>
      <c r="J21" s="380" t="s">
        <v>442</v>
      </c>
      <c r="K21" s="121" t="s">
        <v>135</v>
      </c>
      <c r="L21" s="380" t="s">
        <v>442</v>
      </c>
      <c r="M21" s="380">
        <v>1</v>
      </c>
      <c r="N21" s="532" t="s">
        <v>493</v>
      </c>
      <c r="O21" s="532">
        <v>1</v>
      </c>
      <c r="P21" s="532">
        <v>1</v>
      </c>
      <c r="Q21" s="532">
        <v>2</v>
      </c>
      <c r="R21" s="532" t="s">
        <v>493</v>
      </c>
      <c r="S21" s="532" t="s">
        <v>493</v>
      </c>
      <c r="T21" s="532" t="s">
        <v>442</v>
      </c>
      <c r="U21" s="532" t="s">
        <v>442</v>
      </c>
      <c r="V21" s="380" t="s">
        <v>442</v>
      </c>
    </row>
    <row r="22" spans="1:23" s="260" customFormat="1" ht="15" customHeight="1">
      <c r="A22" s="243" t="s">
        <v>460</v>
      </c>
      <c r="B22" s="474"/>
      <c r="C22" s="380"/>
      <c r="D22" s="380"/>
      <c r="E22" s="536"/>
      <c r="F22" s="380"/>
      <c r="G22" s="380"/>
      <c r="H22" s="380"/>
      <c r="I22" s="380"/>
      <c r="J22" s="380"/>
      <c r="K22" s="243" t="s">
        <v>460</v>
      </c>
      <c r="L22" s="380"/>
      <c r="M22" s="380"/>
      <c r="N22" s="532"/>
      <c r="O22" s="532"/>
      <c r="P22" s="532"/>
      <c r="Q22" s="532"/>
      <c r="R22" s="532"/>
      <c r="S22" s="532"/>
      <c r="T22" s="532"/>
      <c r="U22" s="532"/>
      <c r="V22" s="380"/>
    </row>
    <row r="23" spans="1:23" s="209" customFormat="1" ht="15" customHeight="1">
      <c r="A23" s="121" t="s">
        <v>136</v>
      </c>
      <c r="B23" s="474" t="s">
        <v>442</v>
      </c>
      <c r="C23" s="380" t="s">
        <v>442</v>
      </c>
      <c r="D23" s="380" t="s">
        <v>442</v>
      </c>
      <c r="E23" s="536">
        <v>6</v>
      </c>
      <c r="F23" s="380" t="s">
        <v>442</v>
      </c>
      <c r="G23" s="380" t="s">
        <v>442</v>
      </c>
      <c r="H23" s="380" t="s">
        <v>442</v>
      </c>
      <c r="I23" s="380" t="s">
        <v>442</v>
      </c>
      <c r="J23" s="380" t="s">
        <v>442</v>
      </c>
      <c r="K23" s="121" t="s">
        <v>136</v>
      </c>
      <c r="L23" s="380" t="s">
        <v>442</v>
      </c>
      <c r="M23" s="380" t="s">
        <v>442</v>
      </c>
      <c r="N23" s="532">
        <v>1</v>
      </c>
      <c r="O23" s="532">
        <v>1</v>
      </c>
      <c r="P23" s="532">
        <v>4</v>
      </c>
      <c r="Q23" s="532">
        <v>1</v>
      </c>
      <c r="R23" s="532" t="s">
        <v>493</v>
      </c>
      <c r="S23" s="532" t="s">
        <v>493</v>
      </c>
      <c r="T23" s="532" t="s">
        <v>442</v>
      </c>
      <c r="U23" s="532" t="s">
        <v>442</v>
      </c>
      <c r="V23" s="380" t="s">
        <v>442</v>
      </c>
    </row>
    <row r="24" spans="1:23" s="260" customFormat="1" ht="15" customHeight="1">
      <c r="A24" s="243" t="s">
        <v>219</v>
      </c>
      <c r="B24" s="474"/>
      <c r="C24" s="380"/>
      <c r="D24" s="380"/>
      <c r="E24" s="536"/>
      <c r="F24" s="380"/>
      <c r="G24" s="380"/>
      <c r="H24" s="380"/>
      <c r="I24" s="380"/>
      <c r="J24" s="380"/>
      <c r="K24" s="243" t="s">
        <v>219</v>
      </c>
      <c r="L24" s="380"/>
      <c r="M24" s="380"/>
      <c r="N24" s="532"/>
      <c r="O24" s="532"/>
      <c r="P24" s="532"/>
      <c r="Q24" s="532"/>
      <c r="R24" s="532"/>
      <c r="S24" s="532"/>
      <c r="T24" s="532"/>
      <c r="U24" s="532"/>
      <c r="V24" s="380"/>
    </row>
    <row r="25" spans="1:23" s="209" customFormat="1" ht="15" customHeight="1">
      <c r="A25" s="121" t="s">
        <v>137</v>
      </c>
      <c r="B25" s="474" t="s">
        <v>442</v>
      </c>
      <c r="C25" s="380" t="s">
        <v>442</v>
      </c>
      <c r="D25" s="380" t="s">
        <v>442</v>
      </c>
      <c r="E25" s="536">
        <v>2</v>
      </c>
      <c r="F25" s="380" t="s">
        <v>442</v>
      </c>
      <c r="G25" s="380" t="s">
        <v>442</v>
      </c>
      <c r="H25" s="380" t="s">
        <v>442</v>
      </c>
      <c r="I25" s="380" t="s">
        <v>442</v>
      </c>
      <c r="J25" s="380" t="s">
        <v>442</v>
      </c>
      <c r="K25" s="121" t="s">
        <v>137</v>
      </c>
      <c r="L25" s="474">
        <v>1</v>
      </c>
      <c r="M25" s="380" t="s">
        <v>442</v>
      </c>
      <c r="N25" s="532">
        <v>3</v>
      </c>
      <c r="O25" s="532">
        <v>1</v>
      </c>
      <c r="P25" s="532">
        <v>2</v>
      </c>
      <c r="Q25" s="532">
        <v>2</v>
      </c>
      <c r="R25" s="532" t="s">
        <v>493</v>
      </c>
      <c r="S25" s="532">
        <v>2</v>
      </c>
      <c r="T25" s="532" t="s">
        <v>442</v>
      </c>
      <c r="U25" s="532" t="s">
        <v>442</v>
      </c>
      <c r="V25" s="380" t="s">
        <v>442</v>
      </c>
    </row>
    <row r="26" spans="1:23" s="260" customFormat="1" ht="15" customHeight="1">
      <c r="A26" s="243" t="s">
        <v>209</v>
      </c>
      <c r="B26" s="474"/>
      <c r="C26" s="380"/>
      <c r="D26" s="380"/>
      <c r="E26" s="536"/>
      <c r="F26" s="380"/>
      <c r="G26" s="380"/>
      <c r="H26" s="380"/>
      <c r="I26" s="380"/>
      <c r="J26" s="380"/>
      <c r="K26" s="243" t="s">
        <v>209</v>
      </c>
      <c r="L26" s="474"/>
      <c r="M26" s="380"/>
      <c r="N26" s="532"/>
      <c r="O26" s="532"/>
      <c r="P26" s="532"/>
      <c r="Q26" s="532"/>
      <c r="R26" s="532"/>
      <c r="S26" s="532"/>
      <c r="T26" s="532"/>
      <c r="U26" s="532"/>
      <c r="V26" s="380"/>
    </row>
    <row r="27" spans="1:23" s="209" customFormat="1" ht="15" customHeight="1">
      <c r="A27" s="121" t="s">
        <v>138</v>
      </c>
      <c r="B27" s="474" t="s">
        <v>442</v>
      </c>
      <c r="C27" s="380" t="s">
        <v>442</v>
      </c>
      <c r="D27" s="380" t="s">
        <v>442</v>
      </c>
      <c r="E27" s="532" t="s">
        <v>493</v>
      </c>
      <c r="F27" s="380" t="s">
        <v>442</v>
      </c>
      <c r="G27" s="380" t="s">
        <v>442</v>
      </c>
      <c r="H27" s="380" t="s">
        <v>442</v>
      </c>
      <c r="I27" s="380" t="s">
        <v>442</v>
      </c>
      <c r="J27" s="380" t="s">
        <v>442</v>
      </c>
      <c r="K27" s="121" t="s">
        <v>138</v>
      </c>
      <c r="L27" s="380" t="s">
        <v>442</v>
      </c>
      <c r="M27" s="380" t="s">
        <v>442</v>
      </c>
      <c r="N27" s="532" t="s">
        <v>493</v>
      </c>
      <c r="O27" s="532" t="s">
        <v>498</v>
      </c>
      <c r="P27" s="532">
        <v>5</v>
      </c>
      <c r="Q27" s="532">
        <v>6</v>
      </c>
      <c r="R27" s="532" t="s">
        <v>493</v>
      </c>
      <c r="S27" s="532" t="s">
        <v>493</v>
      </c>
      <c r="T27" s="532" t="s">
        <v>442</v>
      </c>
      <c r="U27" s="532" t="s">
        <v>442</v>
      </c>
      <c r="V27" s="380" t="s">
        <v>442</v>
      </c>
    </row>
    <row r="28" spans="1:23" s="260" customFormat="1" ht="15" customHeight="1">
      <c r="A28" s="243" t="s">
        <v>220</v>
      </c>
      <c r="B28" s="474"/>
      <c r="C28" s="380"/>
      <c r="D28" s="380"/>
      <c r="E28" s="532"/>
      <c r="F28" s="380"/>
      <c r="G28" s="380"/>
      <c r="H28" s="380"/>
      <c r="I28" s="380"/>
      <c r="J28" s="380"/>
      <c r="K28" s="243" t="s">
        <v>220</v>
      </c>
      <c r="L28" s="380"/>
      <c r="M28" s="380"/>
      <c r="N28" s="532"/>
      <c r="O28" s="532"/>
      <c r="P28" s="532"/>
      <c r="Q28" s="532"/>
      <c r="R28" s="532"/>
      <c r="S28" s="532"/>
      <c r="T28" s="532"/>
      <c r="U28" s="532"/>
      <c r="V28" s="380"/>
    </row>
    <row r="29" spans="1:23" s="209" customFormat="1" ht="15" customHeight="1">
      <c r="A29" s="121" t="s">
        <v>139</v>
      </c>
      <c r="B29" s="474" t="s">
        <v>442</v>
      </c>
      <c r="C29" s="380" t="s">
        <v>442</v>
      </c>
      <c r="D29" s="380" t="s">
        <v>442</v>
      </c>
      <c r="E29" s="532" t="s">
        <v>493</v>
      </c>
      <c r="F29" s="380" t="s">
        <v>442</v>
      </c>
      <c r="G29" s="380" t="s">
        <v>442</v>
      </c>
      <c r="H29" s="380" t="s">
        <v>442</v>
      </c>
      <c r="I29" s="380" t="s">
        <v>442</v>
      </c>
      <c r="J29" s="380" t="s">
        <v>442</v>
      </c>
      <c r="K29" s="121" t="s">
        <v>139</v>
      </c>
      <c r="L29" s="380" t="s">
        <v>442</v>
      </c>
      <c r="M29" s="380" t="s">
        <v>442</v>
      </c>
      <c r="N29" s="532" t="s">
        <v>493</v>
      </c>
      <c r="O29" s="532">
        <v>1</v>
      </c>
      <c r="P29" s="532">
        <v>2</v>
      </c>
      <c r="Q29" s="532">
        <v>3</v>
      </c>
      <c r="R29" s="532" t="s">
        <v>493</v>
      </c>
      <c r="S29" s="532">
        <v>1</v>
      </c>
      <c r="T29" s="532" t="s">
        <v>442</v>
      </c>
      <c r="U29" s="532" t="s">
        <v>442</v>
      </c>
      <c r="V29" s="380" t="s">
        <v>442</v>
      </c>
    </row>
    <row r="30" spans="1:23" s="260" customFormat="1" ht="15" customHeight="1">
      <c r="A30" s="243" t="s">
        <v>221</v>
      </c>
      <c r="B30" s="474"/>
      <c r="C30" s="380"/>
      <c r="D30" s="380"/>
      <c r="E30" s="532"/>
      <c r="F30" s="380"/>
      <c r="G30" s="380"/>
      <c r="H30" s="380"/>
      <c r="I30" s="380"/>
      <c r="J30" s="380"/>
      <c r="K30" s="243" t="s">
        <v>221</v>
      </c>
      <c r="L30" s="380"/>
      <c r="M30" s="380"/>
      <c r="N30" s="532"/>
      <c r="O30" s="532"/>
      <c r="P30" s="532"/>
      <c r="Q30" s="532"/>
      <c r="R30" s="532"/>
      <c r="S30" s="532"/>
      <c r="T30" s="532"/>
      <c r="U30" s="532"/>
      <c r="V30" s="380"/>
    </row>
    <row r="31" spans="1:23" s="209" customFormat="1" ht="15" customHeight="1">
      <c r="A31" s="121" t="s">
        <v>140</v>
      </c>
      <c r="B31" s="474" t="s">
        <v>442</v>
      </c>
      <c r="C31" s="380" t="s">
        <v>442</v>
      </c>
      <c r="D31" s="380" t="s">
        <v>442</v>
      </c>
      <c r="E31" s="532" t="s">
        <v>493</v>
      </c>
      <c r="F31" s="380" t="s">
        <v>442</v>
      </c>
      <c r="G31" s="380" t="s">
        <v>442</v>
      </c>
      <c r="H31" s="380" t="s">
        <v>442</v>
      </c>
      <c r="I31" s="380" t="s">
        <v>442</v>
      </c>
      <c r="J31" s="380" t="s">
        <v>442</v>
      </c>
      <c r="K31" s="121" t="s">
        <v>140</v>
      </c>
      <c r="L31" s="380" t="s">
        <v>442</v>
      </c>
      <c r="M31" s="380" t="s">
        <v>442</v>
      </c>
      <c r="N31" s="532" t="s">
        <v>493</v>
      </c>
      <c r="O31" s="532">
        <v>3</v>
      </c>
      <c r="P31" s="532">
        <v>1</v>
      </c>
      <c r="Q31" s="532">
        <v>10</v>
      </c>
      <c r="R31" s="532" t="s">
        <v>493</v>
      </c>
      <c r="S31" s="532">
        <v>1</v>
      </c>
      <c r="T31" s="532" t="s">
        <v>442</v>
      </c>
      <c r="U31" s="532" t="s">
        <v>442</v>
      </c>
      <c r="V31" s="380" t="s">
        <v>442</v>
      </c>
    </row>
    <row r="32" spans="1:23" s="260" customFormat="1" ht="15" customHeight="1">
      <c r="A32" s="243" t="s">
        <v>222</v>
      </c>
      <c r="B32" s="474"/>
      <c r="C32" s="380"/>
      <c r="D32" s="380"/>
      <c r="E32" s="532"/>
      <c r="F32" s="380"/>
      <c r="G32" s="380"/>
      <c r="H32" s="380"/>
      <c r="I32" s="380"/>
      <c r="J32" s="380"/>
      <c r="K32" s="243" t="s">
        <v>222</v>
      </c>
      <c r="L32" s="380"/>
      <c r="M32" s="380"/>
      <c r="N32" s="532"/>
      <c r="O32" s="532"/>
      <c r="P32" s="532"/>
      <c r="Q32" s="532"/>
      <c r="R32" s="532"/>
      <c r="S32" s="532"/>
      <c r="T32" s="532"/>
      <c r="U32" s="532"/>
      <c r="V32" s="380"/>
    </row>
    <row r="33" spans="1:22" s="209" customFormat="1" ht="15" customHeight="1">
      <c r="A33" s="121" t="s">
        <v>141</v>
      </c>
      <c r="B33" s="474" t="s">
        <v>442</v>
      </c>
      <c r="C33" s="380" t="s">
        <v>442</v>
      </c>
      <c r="D33" s="380" t="s">
        <v>442</v>
      </c>
      <c r="E33" s="536">
        <v>1</v>
      </c>
      <c r="F33" s="380" t="s">
        <v>442</v>
      </c>
      <c r="G33" s="380" t="s">
        <v>442</v>
      </c>
      <c r="H33" s="380" t="s">
        <v>442</v>
      </c>
      <c r="I33" s="380" t="s">
        <v>442</v>
      </c>
      <c r="J33" s="380" t="s">
        <v>442</v>
      </c>
      <c r="K33" s="121" t="s">
        <v>141</v>
      </c>
      <c r="L33" s="380" t="s">
        <v>442</v>
      </c>
      <c r="M33" s="380" t="s">
        <v>442</v>
      </c>
      <c r="N33" s="532">
        <v>1</v>
      </c>
      <c r="O33" s="532" t="s">
        <v>498</v>
      </c>
      <c r="P33" s="532">
        <v>1</v>
      </c>
      <c r="Q33" s="532" t="s">
        <v>493</v>
      </c>
      <c r="R33" s="532" t="s">
        <v>493</v>
      </c>
      <c r="S33" s="532" t="s">
        <v>493</v>
      </c>
      <c r="T33" s="532" t="s">
        <v>442</v>
      </c>
      <c r="U33" s="532" t="s">
        <v>442</v>
      </c>
      <c r="V33" s="380" t="s">
        <v>442</v>
      </c>
    </row>
    <row r="34" spans="1:22" s="260" customFormat="1" ht="15" customHeight="1">
      <c r="A34" s="243" t="s">
        <v>223</v>
      </c>
      <c r="B34" s="474"/>
      <c r="C34" s="380"/>
      <c r="D34" s="380"/>
      <c r="E34" s="536"/>
      <c r="F34" s="380"/>
      <c r="G34" s="380"/>
      <c r="H34" s="380"/>
      <c r="I34" s="380"/>
      <c r="J34" s="380"/>
      <c r="K34" s="243" t="s">
        <v>223</v>
      </c>
      <c r="L34" s="380"/>
      <c r="M34" s="380"/>
      <c r="N34" s="532"/>
      <c r="O34" s="532"/>
      <c r="P34" s="532"/>
      <c r="Q34" s="532"/>
      <c r="R34" s="532"/>
      <c r="S34" s="532"/>
      <c r="T34" s="532"/>
      <c r="U34" s="532"/>
      <c r="V34" s="380"/>
    </row>
    <row r="35" spans="1:22" s="209" customFormat="1" ht="15" customHeight="1">
      <c r="A35" s="121" t="s">
        <v>142</v>
      </c>
      <c r="B35" s="474" t="s">
        <v>442</v>
      </c>
      <c r="C35" s="380" t="s">
        <v>442</v>
      </c>
      <c r="D35" s="380" t="s">
        <v>442</v>
      </c>
      <c r="E35" s="536">
        <v>2</v>
      </c>
      <c r="F35" s="380" t="s">
        <v>442</v>
      </c>
      <c r="G35" s="380">
        <v>1</v>
      </c>
      <c r="H35" s="380" t="s">
        <v>442</v>
      </c>
      <c r="I35" s="380" t="s">
        <v>442</v>
      </c>
      <c r="J35" s="380" t="s">
        <v>442</v>
      </c>
      <c r="K35" s="121" t="s">
        <v>142</v>
      </c>
      <c r="L35" s="380" t="s">
        <v>442</v>
      </c>
      <c r="M35" s="380" t="s">
        <v>442</v>
      </c>
      <c r="N35" s="532">
        <v>2</v>
      </c>
      <c r="O35" s="532" t="s">
        <v>498</v>
      </c>
      <c r="P35" s="532" t="s">
        <v>493</v>
      </c>
      <c r="Q35" s="532" t="s">
        <v>493</v>
      </c>
      <c r="R35" s="532" t="s">
        <v>493</v>
      </c>
      <c r="S35" s="538" t="s">
        <v>493</v>
      </c>
      <c r="T35" s="538" t="s">
        <v>442</v>
      </c>
      <c r="U35" s="538" t="s">
        <v>442</v>
      </c>
      <c r="V35" s="395" t="s">
        <v>442</v>
      </c>
    </row>
    <row r="36" spans="1:22" s="260" customFormat="1" ht="15" customHeight="1" thickBot="1">
      <c r="A36" s="243" t="s">
        <v>224</v>
      </c>
      <c r="B36" s="474"/>
      <c r="C36" s="380"/>
      <c r="D36" s="380"/>
      <c r="E36" s="537"/>
      <c r="F36" s="380"/>
      <c r="G36" s="380"/>
      <c r="H36" s="380"/>
      <c r="I36" s="380"/>
      <c r="J36" s="380"/>
      <c r="K36" s="243" t="s">
        <v>224</v>
      </c>
      <c r="L36" s="380"/>
      <c r="M36" s="380"/>
      <c r="N36" s="532"/>
      <c r="O36" s="532"/>
      <c r="P36" s="532"/>
      <c r="Q36" s="532"/>
      <c r="R36" s="532"/>
      <c r="S36" s="539"/>
      <c r="T36" s="539"/>
      <c r="U36" s="539"/>
      <c r="V36" s="540"/>
    </row>
    <row r="37" spans="1:22" s="209" customFormat="1" ht="12">
      <c r="A37" s="261"/>
      <c r="B37" s="261"/>
      <c r="C37" s="261"/>
      <c r="D37" s="261"/>
      <c r="E37" s="261"/>
      <c r="F37" s="261"/>
      <c r="G37" s="261"/>
      <c r="H37" s="261"/>
      <c r="I37" s="261"/>
      <c r="J37" s="262"/>
      <c r="K37" s="541"/>
      <c r="L37" s="541"/>
      <c r="M37" s="541"/>
      <c r="N37" s="541"/>
      <c r="O37" s="541"/>
      <c r="P37" s="541"/>
      <c r="Q37" s="541"/>
      <c r="R37" s="541"/>
      <c r="S37" s="542"/>
    </row>
    <row r="38" spans="1:22" s="209" customFormat="1" ht="12.75" customHeight="1">
      <c r="A38" s="145" t="s">
        <v>464</v>
      </c>
      <c r="B38" s="145"/>
      <c r="C38" s="145"/>
      <c r="D38" s="145"/>
      <c r="E38" s="145"/>
      <c r="F38" s="145"/>
      <c r="G38" s="145"/>
      <c r="H38" s="145"/>
      <c r="I38" s="145"/>
      <c r="J38" s="251" t="s">
        <v>466</v>
      </c>
      <c r="K38" s="145" t="s">
        <v>464</v>
      </c>
      <c r="L38" s="145"/>
      <c r="M38" s="145"/>
      <c r="N38" s="145"/>
      <c r="O38" s="145"/>
      <c r="P38" s="145"/>
      <c r="Q38" s="145"/>
      <c r="R38" s="442" t="s">
        <v>465</v>
      </c>
      <c r="S38" s="442"/>
      <c r="T38" s="442"/>
      <c r="U38" s="442"/>
      <c r="V38" s="442"/>
    </row>
    <row r="39" spans="1:22" s="209" customFormat="1" ht="12">
      <c r="K39" s="145"/>
      <c r="L39" s="145"/>
      <c r="M39" s="145"/>
      <c r="N39" s="145"/>
      <c r="O39" s="145"/>
      <c r="P39" s="145"/>
      <c r="Q39" s="145"/>
      <c r="R39" s="145"/>
      <c r="S39" s="145"/>
    </row>
    <row r="40" spans="1:22" s="209" customFormat="1" ht="12"/>
  </sheetData>
  <mergeCells count="219">
    <mergeCell ref="S33:S34"/>
    <mergeCell ref="T33:T34"/>
    <mergeCell ref="T35:T36"/>
    <mergeCell ref="U35:U36"/>
    <mergeCell ref="V35:V36"/>
    <mergeCell ref="K37:M37"/>
    <mergeCell ref="N37:S37"/>
    <mergeCell ref="R38:V38"/>
    <mergeCell ref="N35:N36"/>
    <mergeCell ref="O35:O36"/>
    <mergeCell ref="P35:P36"/>
    <mergeCell ref="Q35:Q36"/>
    <mergeCell ref="R35:R36"/>
    <mergeCell ref="S35:S36"/>
    <mergeCell ref="P33:P34"/>
    <mergeCell ref="Q33:Q34"/>
    <mergeCell ref="G35:G36"/>
    <mergeCell ref="H35:H36"/>
    <mergeCell ref="I35:I36"/>
    <mergeCell ref="J35:J36"/>
    <mergeCell ref="L35:L36"/>
    <mergeCell ref="M35:M36"/>
    <mergeCell ref="R33:R34"/>
    <mergeCell ref="B35:B36"/>
    <mergeCell ref="C35:C36"/>
    <mergeCell ref="D35:D36"/>
    <mergeCell ref="E35:E36"/>
    <mergeCell ref="F35:F36"/>
    <mergeCell ref="L33:L34"/>
    <mergeCell ref="M33:M34"/>
    <mergeCell ref="N33:N34"/>
    <mergeCell ref="O33:O34"/>
    <mergeCell ref="V31:V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P31:P32"/>
    <mergeCell ref="Q31:Q32"/>
    <mergeCell ref="R31:R32"/>
    <mergeCell ref="S31:S32"/>
    <mergeCell ref="T31:T32"/>
    <mergeCell ref="U31:U32"/>
    <mergeCell ref="I31:I32"/>
    <mergeCell ref="J31:J32"/>
    <mergeCell ref="L31:L32"/>
    <mergeCell ref="M31:M32"/>
    <mergeCell ref="N31:N32"/>
    <mergeCell ref="O31:O32"/>
    <mergeCell ref="U33:U34"/>
    <mergeCell ref="V33:V34"/>
    <mergeCell ref="B31:B32"/>
    <mergeCell ref="C31:C32"/>
    <mergeCell ref="D31:D32"/>
    <mergeCell ref="E31:E32"/>
    <mergeCell ref="F31:F32"/>
    <mergeCell ref="G31:G32"/>
    <mergeCell ref="H31:H32"/>
    <mergeCell ref="N29:N30"/>
    <mergeCell ref="O29:O30"/>
    <mergeCell ref="G29:G30"/>
    <mergeCell ref="H29:H30"/>
    <mergeCell ref="I29:I30"/>
    <mergeCell ref="J29:J30"/>
    <mergeCell ref="L29:L30"/>
    <mergeCell ref="M29:M30"/>
    <mergeCell ref="T27:T28"/>
    <mergeCell ref="U27:U28"/>
    <mergeCell ref="V27:V28"/>
    <mergeCell ref="B29:B30"/>
    <mergeCell ref="C29:C30"/>
    <mergeCell ref="D29:D30"/>
    <mergeCell ref="E29:E30"/>
    <mergeCell ref="F29:F30"/>
    <mergeCell ref="L27:L28"/>
    <mergeCell ref="M27:M28"/>
    <mergeCell ref="N27:N28"/>
    <mergeCell ref="O27:O28"/>
    <mergeCell ref="P27:P28"/>
    <mergeCell ref="Q27:Q28"/>
    <mergeCell ref="T29:T30"/>
    <mergeCell ref="U29:U30"/>
    <mergeCell ref="V29:V30"/>
    <mergeCell ref="P29:P30"/>
    <mergeCell ref="Q29:Q30"/>
    <mergeCell ref="R29:R30"/>
    <mergeCell ref="S29:S30"/>
    <mergeCell ref="V25:V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P25:P26"/>
    <mergeCell ref="Q25:Q26"/>
    <mergeCell ref="R25:R26"/>
    <mergeCell ref="S25:S26"/>
    <mergeCell ref="T25:T26"/>
    <mergeCell ref="U25:U26"/>
    <mergeCell ref="I25:I26"/>
    <mergeCell ref="J25:J26"/>
    <mergeCell ref="L25:L26"/>
    <mergeCell ref="M25:M26"/>
    <mergeCell ref="N25:N26"/>
    <mergeCell ref="O25:O26"/>
    <mergeCell ref="R27:R28"/>
    <mergeCell ref="S27:S28"/>
    <mergeCell ref="B25:B26"/>
    <mergeCell ref="C25:C26"/>
    <mergeCell ref="D25:D26"/>
    <mergeCell ref="E25:E26"/>
    <mergeCell ref="F25:F26"/>
    <mergeCell ref="G25:G26"/>
    <mergeCell ref="H25:H26"/>
    <mergeCell ref="N23:N24"/>
    <mergeCell ref="O23:O24"/>
    <mergeCell ref="G23:G24"/>
    <mergeCell ref="H23:H24"/>
    <mergeCell ref="I23:I24"/>
    <mergeCell ref="J23:J24"/>
    <mergeCell ref="L23:L24"/>
    <mergeCell ref="M23:M24"/>
    <mergeCell ref="U21:U22"/>
    <mergeCell ref="V21:V22"/>
    <mergeCell ref="B23:B24"/>
    <mergeCell ref="C23:C24"/>
    <mergeCell ref="D23:D24"/>
    <mergeCell ref="E23:E24"/>
    <mergeCell ref="F23:F24"/>
    <mergeCell ref="L21:L22"/>
    <mergeCell ref="M21:M22"/>
    <mergeCell ref="N21:N22"/>
    <mergeCell ref="O21:O22"/>
    <mergeCell ref="P21:P22"/>
    <mergeCell ref="Q21:Q22"/>
    <mergeCell ref="T23:T24"/>
    <mergeCell ref="U23:U24"/>
    <mergeCell ref="V23:V24"/>
    <mergeCell ref="P23:P24"/>
    <mergeCell ref="Q23:Q24"/>
    <mergeCell ref="R23:R24"/>
    <mergeCell ref="S23:S24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T9:T10"/>
    <mergeCell ref="Q19:Q20"/>
    <mergeCell ref="R19:R20"/>
    <mergeCell ref="S19:S20"/>
    <mergeCell ref="T19:T20"/>
    <mergeCell ref="I19:I20"/>
    <mergeCell ref="J19:J20"/>
    <mergeCell ref="L19:L20"/>
    <mergeCell ref="M19:M20"/>
    <mergeCell ref="N19:N20"/>
    <mergeCell ref="O19:O20"/>
    <mergeCell ref="R21:R22"/>
    <mergeCell ref="S21:S22"/>
    <mergeCell ref="T21:T22"/>
    <mergeCell ref="U9:U10"/>
    <mergeCell ref="V9:V10"/>
    <mergeCell ref="B19:B20"/>
    <mergeCell ref="C19:C20"/>
    <mergeCell ref="D19:D20"/>
    <mergeCell ref="E19:E20"/>
    <mergeCell ref="F19:F20"/>
    <mergeCell ref="G19:G20"/>
    <mergeCell ref="H19:H2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1"/>
    <mergeCell ref="L9:L10"/>
    <mergeCell ref="M9:M10"/>
    <mergeCell ref="V19:V20"/>
    <mergeCell ref="P19:P20"/>
    <mergeCell ref="U19:U20"/>
    <mergeCell ref="A9:A11"/>
    <mergeCell ref="B9:B10"/>
    <mergeCell ref="C9:C10"/>
    <mergeCell ref="D9:D10"/>
    <mergeCell ref="E9:E10"/>
    <mergeCell ref="F9:G9"/>
    <mergeCell ref="A7:A8"/>
    <mergeCell ref="B7:J7"/>
    <mergeCell ref="K7:K8"/>
    <mergeCell ref="L7:S7"/>
    <mergeCell ref="T7:V7"/>
    <mergeCell ref="B8:J8"/>
    <mergeCell ref="L8:S8"/>
    <mergeCell ref="T8:V8"/>
    <mergeCell ref="A1:J1"/>
    <mergeCell ref="K1:V1"/>
    <mergeCell ref="A2:J2"/>
    <mergeCell ref="K2:V2"/>
    <mergeCell ref="A4:J4"/>
    <mergeCell ref="K4:V4"/>
    <mergeCell ref="K6:M6"/>
  </mergeCells>
  <phoneticPr fontId="4" type="noConversion"/>
  <pageMargins left="0.75" right="0.75" top="1" bottom="1" header="0.5" footer="0.5"/>
  <pageSetup paperSize="9" fitToWidth="0" fitToHeight="0" orientation="portrait" r:id="rId1"/>
  <headerFooter alignWithMargins="0"/>
  <colBreaks count="1" manualBreakCount="1">
    <brk id="10" max="3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36"/>
  <sheetViews>
    <sheetView zoomScaleNormal="100" workbookViewId="0">
      <selection activeCell="M27" sqref="M27"/>
    </sheetView>
  </sheetViews>
  <sheetFormatPr defaultRowHeight="13.5"/>
  <cols>
    <col min="1" max="1" width="10.77734375" customWidth="1"/>
    <col min="2" max="10" width="6.77734375" customWidth="1"/>
    <col min="11" max="11" width="4.77734375" customWidth="1"/>
    <col min="14" max="14" width="4.77734375" customWidth="1"/>
    <col min="17" max="17" width="4.77734375" customWidth="1"/>
    <col min="20" max="20" width="4.77734375" customWidth="1"/>
    <col min="23" max="23" width="4.77734375" customWidth="1"/>
    <col min="258" max="258" width="6.77734375" customWidth="1"/>
    <col min="259" max="259" width="9.21875" customWidth="1"/>
    <col min="260" max="260" width="6.77734375" customWidth="1"/>
    <col min="261" max="261" width="7.33203125" customWidth="1"/>
    <col min="262" max="262" width="7.109375" customWidth="1"/>
    <col min="263" max="265" width="6.77734375" customWidth="1"/>
    <col min="266" max="266" width="8.33203125" customWidth="1"/>
    <col min="514" max="514" width="6.77734375" customWidth="1"/>
    <col min="515" max="515" width="9.21875" customWidth="1"/>
    <col min="516" max="516" width="6.77734375" customWidth="1"/>
    <col min="517" max="517" width="7.33203125" customWidth="1"/>
    <col min="518" max="518" width="7.109375" customWidth="1"/>
    <col min="519" max="521" width="6.77734375" customWidth="1"/>
    <col min="522" max="522" width="8.33203125" customWidth="1"/>
    <col min="770" max="770" width="6.77734375" customWidth="1"/>
    <col min="771" max="771" width="9.21875" customWidth="1"/>
    <col min="772" max="772" width="6.77734375" customWidth="1"/>
    <col min="773" max="773" width="7.33203125" customWidth="1"/>
    <col min="774" max="774" width="7.109375" customWidth="1"/>
    <col min="775" max="777" width="6.77734375" customWidth="1"/>
    <col min="778" max="778" width="8.33203125" customWidth="1"/>
    <col min="1026" max="1026" width="6.77734375" customWidth="1"/>
    <col min="1027" max="1027" width="9.21875" customWidth="1"/>
    <col min="1028" max="1028" width="6.77734375" customWidth="1"/>
    <col min="1029" max="1029" width="7.33203125" customWidth="1"/>
    <col min="1030" max="1030" width="7.109375" customWidth="1"/>
    <col min="1031" max="1033" width="6.77734375" customWidth="1"/>
    <col min="1034" max="1034" width="8.33203125" customWidth="1"/>
    <col min="1282" max="1282" width="6.77734375" customWidth="1"/>
    <col min="1283" max="1283" width="9.21875" customWidth="1"/>
    <col min="1284" max="1284" width="6.77734375" customWidth="1"/>
    <col min="1285" max="1285" width="7.33203125" customWidth="1"/>
    <col min="1286" max="1286" width="7.109375" customWidth="1"/>
    <col min="1287" max="1289" width="6.77734375" customWidth="1"/>
    <col min="1290" max="1290" width="8.33203125" customWidth="1"/>
    <col min="1538" max="1538" width="6.77734375" customWidth="1"/>
    <col min="1539" max="1539" width="9.21875" customWidth="1"/>
    <col min="1540" max="1540" width="6.77734375" customWidth="1"/>
    <col min="1541" max="1541" width="7.33203125" customWidth="1"/>
    <col min="1542" max="1542" width="7.109375" customWidth="1"/>
    <col min="1543" max="1545" width="6.77734375" customWidth="1"/>
    <col min="1546" max="1546" width="8.33203125" customWidth="1"/>
    <col min="1794" max="1794" width="6.77734375" customWidth="1"/>
    <col min="1795" max="1795" width="9.21875" customWidth="1"/>
    <col min="1796" max="1796" width="6.77734375" customWidth="1"/>
    <col min="1797" max="1797" width="7.33203125" customWidth="1"/>
    <col min="1798" max="1798" width="7.109375" customWidth="1"/>
    <col min="1799" max="1801" width="6.77734375" customWidth="1"/>
    <col min="1802" max="1802" width="8.33203125" customWidth="1"/>
    <col min="2050" max="2050" width="6.77734375" customWidth="1"/>
    <col min="2051" max="2051" width="9.21875" customWidth="1"/>
    <col min="2052" max="2052" width="6.77734375" customWidth="1"/>
    <col min="2053" max="2053" width="7.33203125" customWidth="1"/>
    <col min="2054" max="2054" width="7.109375" customWidth="1"/>
    <col min="2055" max="2057" width="6.77734375" customWidth="1"/>
    <col min="2058" max="2058" width="8.33203125" customWidth="1"/>
    <col min="2306" max="2306" width="6.77734375" customWidth="1"/>
    <col min="2307" max="2307" width="9.21875" customWidth="1"/>
    <col min="2308" max="2308" width="6.77734375" customWidth="1"/>
    <col min="2309" max="2309" width="7.33203125" customWidth="1"/>
    <col min="2310" max="2310" width="7.109375" customWidth="1"/>
    <col min="2311" max="2313" width="6.77734375" customWidth="1"/>
    <col min="2314" max="2314" width="8.33203125" customWidth="1"/>
    <col min="2562" max="2562" width="6.77734375" customWidth="1"/>
    <col min="2563" max="2563" width="9.21875" customWidth="1"/>
    <col min="2564" max="2564" width="6.77734375" customWidth="1"/>
    <col min="2565" max="2565" width="7.33203125" customWidth="1"/>
    <col min="2566" max="2566" width="7.109375" customWidth="1"/>
    <col min="2567" max="2569" width="6.77734375" customWidth="1"/>
    <col min="2570" max="2570" width="8.33203125" customWidth="1"/>
    <col min="2818" max="2818" width="6.77734375" customWidth="1"/>
    <col min="2819" max="2819" width="9.21875" customWidth="1"/>
    <col min="2820" max="2820" width="6.77734375" customWidth="1"/>
    <col min="2821" max="2821" width="7.33203125" customWidth="1"/>
    <col min="2822" max="2822" width="7.109375" customWidth="1"/>
    <col min="2823" max="2825" width="6.77734375" customWidth="1"/>
    <col min="2826" max="2826" width="8.33203125" customWidth="1"/>
    <col min="3074" max="3074" width="6.77734375" customWidth="1"/>
    <col min="3075" max="3075" width="9.21875" customWidth="1"/>
    <col min="3076" max="3076" width="6.77734375" customWidth="1"/>
    <col min="3077" max="3077" width="7.33203125" customWidth="1"/>
    <col min="3078" max="3078" width="7.109375" customWidth="1"/>
    <col min="3079" max="3081" width="6.77734375" customWidth="1"/>
    <col min="3082" max="3082" width="8.33203125" customWidth="1"/>
    <col min="3330" max="3330" width="6.77734375" customWidth="1"/>
    <col min="3331" max="3331" width="9.21875" customWidth="1"/>
    <col min="3332" max="3332" width="6.77734375" customWidth="1"/>
    <col min="3333" max="3333" width="7.33203125" customWidth="1"/>
    <col min="3334" max="3334" width="7.109375" customWidth="1"/>
    <col min="3335" max="3337" width="6.77734375" customWidth="1"/>
    <col min="3338" max="3338" width="8.33203125" customWidth="1"/>
    <col min="3586" max="3586" width="6.77734375" customWidth="1"/>
    <col min="3587" max="3587" width="9.21875" customWidth="1"/>
    <col min="3588" max="3588" width="6.77734375" customWidth="1"/>
    <col min="3589" max="3589" width="7.33203125" customWidth="1"/>
    <col min="3590" max="3590" width="7.109375" customWidth="1"/>
    <col min="3591" max="3593" width="6.77734375" customWidth="1"/>
    <col min="3594" max="3594" width="8.33203125" customWidth="1"/>
    <col min="3842" max="3842" width="6.77734375" customWidth="1"/>
    <col min="3843" max="3843" width="9.21875" customWidth="1"/>
    <col min="3844" max="3844" width="6.77734375" customWidth="1"/>
    <col min="3845" max="3845" width="7.33203125" customWidth="1"/>
    <col min="3846" max="3846" width="7.109375" customWidth="1"/>
    <col min="3847" max="3849" width="6.77734375" customWidth="1"/>
    <col min="3850" max="3850" width="8.33203125" customWidth="1"/>
    <col min="4098" max="4098" width="6.77734375" customWidth="1"/>
    <col min="4099" max="4099" width="9.21875" customWidth="1"/>
    <col min="4100" max="4100" width="6.77734375" customWidth="1"/>
    <col min="4101" max="4101" width="7.33203125" customWidth="1"/>
    <col min="4102" max="4102" width="7.109375" customWidth="1"/>
    <col min="4103" max="4105" width="6.77734375" customWidth="1"/>
    <col min="4106" max="4106" width="8.33203125" customWidth="1"/>
    <col min="4354" max="4354" width="6.77734375" customWidth="1"/>
    <col min="4355" max="4355" width="9.21875" customWidth="1"/>
    <col min="4356" max="4356" width="6.77734375" customWidth="1"/>
    <col min="4357" max="4357" width="7.33203125" customWidth="1"/>
    <col min="4358" max="4358" width="7.109375" customWidth="1"/>
    <col min="4359" max="4361" width="6.77734375" customWidth="1"/>
    <col min="4362" max="4362" width="8.33203125" customWidth="1"/>
    <col min="4610" max="4610" width="6.77734375" customWidth="1"/>
    <col min="4611" max="4611" width="9.21875" customWidth="1"/>
    <col min="4612" max="4612" width="6.77734375" customWidth="1"/>
    <col min="4613" max="4613" width="7.33203125" customWidth="1"/>
    <col min="4614" max="4614" width="7.109375" customWidth="1"/>
    <col min="4615" max="4617" width="6.77734375" customWidth="1"/>
    <col min="4618" max="4618" width="8.33203125" customWidth="1"/>
    <col min="4866" max="4866" width="6.77734375" customWidth="1"/>
    <col min="4867" max="4867" width="9.21875" customWidth="1"/>
    <col min="4868" max="4868" width="6.77734375" customWidth="1"/>
    <col min="4869" max="4869" width="7.33203125" customWidth="1"/>
    <col min="4870" max="4870" width="7.109375" customWidth="1"/>
    <col min="4871" max="4873" width="6.77734375" customWidth="1"/>
    <col min="4874" max="4874" width="8.33203125" customWidth="1"/>
    <col min="5122" max="5122" width="6.77734375" customWidth="1"/>
    <col min="5123" max="5123" width="9.21875" customWidth="1"/>
    <col min="5124" max="5124" width="6.77734375" customWidth="1"/>
    <col min="5125" max="5125" width="7.33203125" customWidth="1"/>
    <col min="5126" max="5126" width="7.109375" customWidth="1"/>
    <col min="5127" max="5129" width="6.77734375" customWidth="1"/>
    <col min="5130" max="5130" width="8.33203125" customWidth="1"/>
    <col min="5378" max="5378" width="6.77734375" customWidth="1"/>
    <col min="5379" max="5379" width="9.21875" customWidth="1"/>
    <col min="5380" max="5380" width="6.77734375" customWidth="1"/>
    <col min="5381" max="5381" width="7.33203125" customWidth="1"/>
    <col min="5382" max="5382" width="7.109375" customWidth="1"/>
    <col min="5383" max="5385" width="6.77734375" customWidth="1"/>
    <col min="5386" max="5386" width="8.33203125" customWidth="1"/>
    <col min="5634" max="5634" width="6.77734375" customWidth="1"/>
    <col min="5635" max="5635" width="9.21875" customWidth="1"/>
    <col min="5636" max="5636" width="6.77734375" customWidth="1"/>
    <col min="5637" max="5637" width="7.33203125" customWidth="1"/>
    <col min="5638" max="5638" width="7.109375" customWidth="1"/>
    <col min="5639" max="5641" width="6.77734375" customWidth="1"/>
    <col min="5642" max="5642" width="8.33203125" customWidth="1"/>
    <col min="5890" max="5890" width="6.77734375" customWidth="1"/>
    <col min="5891" max="5891" width="9.21875" customWidth="1"/>
    <col min="5892" max="5892" width="6.77734375" customWidth="1"/>
    <col min="5893" max="5893" width="7.33203125" customWidth="1"/>
    <col min="5894" max="5894" width="7.109375" customWidth="1"/>
    <col min="5895" max="5897" width="6.77734375" customWidth="1"/>
    <col min="5898" max="5898" width="8.33203125" customWidth="1"/>
    <col min="6146" max="6146" width="6.77734375" customWidth="1"/>
    <col min="6147" max="6147" width="9.21875" customWidth="1"/>
    <col min="6148" max="6148" width="6.77734375" customWidth="1"/>
    <col min="6149" max="6149" width="7.33203125" customWidth="1"/>
    <col min="6150" max="6150" width="7.109375" customWidth="1"/>
    <col min="6151" max="6153" width="6.77734375" customWidth="1"/>
    <col min="6154" max="6154" width="8.33203125" customWidth="1"/>
    <col min="6402" max="6402" width="6.77734375" customWidth="1"/>
    <col min="6403" max="6403" width="9.21875" customWidth="1"/>
    <col min="6404" max="6404" width="6.77734375" customWidth="1"/>
    <col min="6405" max="6405" width="7.33203125" customWidth="1"/>
    <col min="6406" max="6406" width="7.109375" customWidth="1"/>
    <col min="6407" max="6409" width="6.77734375" customWidth="1"/>
    <col min="6410" max="6410" width="8.33203125" customWidth="1"/>
    <col min="6658" max="6658" width="6.77734375" customWidth="1"/>
    <col min="6659" max="6659" width="9.21875" customWidth="1"/>
    <col min="6660" max="6660" width="6.77734375" customWidth="1"/>
    <col min="6661" max="6661" width="7.33203125" customWidth="1"/>
    <col min="6662" max="6662" width="7.109375" customWidth="1"/>
    <col min="6663" max="6665" width="6.77734375" customWidth="1"/>
    <col min="6666" max="6666" width="8.33203125" customWidth="1"/>
    <col min="6914" max="6914" width="6.77734375" customWidth="1"/>
    <col min="6915" max="6915" width="9.21875" customWidth="1"/>
    <col min="6916" max="6916" width="6.77734375" customWidth="1"/>
    <col min="6917" max="6917" width="7.33203125" customWidth="1"/>
    <col min="6918" max="6918" width="7.109375" customWidth="1"/>
    <col min="6919" max="6921" width="6.77734375" customWidth="1"/>
    <col min="6922" max="6922" width="8.33203125" customWidth="1"/>
    <col min="7170" max="7170" width="6.77734375" customWidth="1"/>
    <col min="7171" max="7171" width="9.21875" customWidth="1"/>
    <col min="7172" max="7172" width="6.77734375" customWidth="1"/>
    <col min="7173" max="7173" width="7.33203125" customWidth="1"/>
    <col min="7174" max="7174" width="7.109375" customWidth="1"/>
    <col min="7175" max="7177" width="6.77734375" customWidth="1"/>
    <col min="7178" max="7178" width="8.33203125" customWidth="1"/>
    <col min="7426" max="7426" width="6.77734375" customWidth="1"/>
    <col min="7427" max="7427" width="9.21875" customWidth="1"/>
    <col min="7428" max="7428" width="6.77734375" customWidth="1"/>
    <col min="7429" max="7429" width="7.33203125" customWidth="1"/>
    <col min="7430" max="7430" width="7.109375" customWidth="1"/>
    <col min="7431" max="7433" width="6.77734375" customWidth="1"/>
    <col min="7434" max="7434" width="8.33203125" customWidth="1"/>
    <col min="7682" max="7682" width="6.77734375" customWidth="1"/>
    <col min="7683" max="7683" width="9.21875" customWidth="1"/>
    <col min="7684" max="7684" width="6.77734375" customWidth="1"/>
    <col min="7685" max="7685" width="7.33203125" customWidth="1"/>
    <col min="7686" max="7686" width="7.109375" customWidth="1"/>
    <col min="7687" max="7689" width="6.77734375" customWidth="1"/>
    <col min="7690" max="7690" width="8.33203125" customWidth="1"/>
    <col min="7938" max="7938" width="6.77734375" customWidth="1"/>
    <col min="7939" max="7939" width="9.21875" customWidth="1"/>
    <col min="7940" max="7940" width="6.77734375" customWidth="1"/>
    <col min="7941" max="7941" width="7.33203125" customWidth="1"/>
    <col min="7942" max="7942" width="7.109375" customWidth="1"/>
    <col min="7943" max="7945" width="6.77734375" customWidth="1"/>
    <col min="7946" max="7946" width="8.33203125" customWidth="1"/>
    <col min="8194" max="8194" width="6.77734375" customWidth="1"/>
    <col min="8195" max="8195" width="9.21875" customWidth="1"/>
    <col min="8196" max="8196" width="6.77734375" customWidth="1"/>
    <col min="8197" max="8197" width="7.33203125" customWidth="1"/>
    <col min="8198" max="8198" width="7.109375" customWidth="1"/>
    <col min="8199" max="8201" width="6.77734375" customWidth="1"/>
    <col min="8202" max="8202" width="8.33203125" customWidth="1"/>
    <col min="8450" max="8450" width="6.77734375" customWidth="1"/>
    <col min="8451" max="8451" width="9.21875" customWidth="1"/>
    <col min="8452" max="8452" width="6.77734375" customWidth="1"/>
    <col min="8453" max="8453" width="7.33203125" customWidth="1"/>
    <col min="8454" max="8454" width="7.109375" customWidth="1"/>
    <col min="8455" max="8457" width="6.77734375" customWidth="1"/>
    <col min="8458" max="8458" width="8.33203125" customWidth="1"/>
    <col min="8706" max="8706" width="6.77734375" customWidth="1"/>
    <col min="8707" max="8707" width="9.21875" customWidth="1"/>
    <col min="8708" max="8708" width="6.77734375" customWidth="1"/>
    <col min="8709" max="8709" width="7.33203125" customWidth="1"/>
    <col min="8710" max="8710" width="7.109375" customWidth="1"/>
    <col min="8711" max="8713" width="6.77734375" customWidth="1"/>
    <col min="8714" max="8714" width="8.33203125" customWidth="1"/>
    <col min="8962" max="8962" width="6.77734375" customWidth="1"/>
    <col min="8963" max="8963" width="9.21875" customWidth="1"/>
    <col min="8964" max="8964" width="6.77734375" customWidth="1"/>
    <col min="8965" max="8965" width="7.33203125" customWidth="1"/>
    <col min="8966" max="8966" width="7.109375" customWidth="1"/>
    <col min="8967" max="8969" width="6.77734375" customWidth="1"/>
    <col min="8970" max="8970" width="8.33203125" customWidth="1"/>
    <col min="9218" max="9218" width="6.77734375" customWidth="1"/>
    <col min="9219" max="9219" width="9.21875" customWidth="1"/>
    <col min="9220" max="9220" width="6.77734375" customWidth="1"/>
    <col min="9221" max="9221" width="7.33203125" customWidth="1"/>
    <col min="9222" max="9222" width="7.109375" customWidth="1"/>
    <col min="9223" max="9225" width="6.77734375" customWidth="1"/>
    <col min="9226" max="9226" width="8.33203125" customWidth="1"/>
    <col min="9474" max="9474" width="6.77734375" customWidth="1"/>
    <col min="9475" max="9475" width="9.21875" customWidth="1"/>
    <col min="9476" max="9476" width="6.77734375" customWidth="1"/>
    <col min="9477" max="9477" width="7.33203125" customWidth="1"/>
    <col min="9478" max="9478" width="7.109375" customWidth="1"/>
    <col min="9479" max="9481" width="6.77734375" customWidth="1"/>
    <col min="9482" max="9482" width="8.33203125" customWidth="1"/>
    <col min="9730" max="9730" width="6.77734375" customWidth="1"/>
    <col min="9731" max="9731" width="9.21875" customWidth="1"/>
    <col min="9732" max="9732" width="6.77734375" customWidth="1"/>
    <col min="9733" max="9733" width="7.33203125" customWidth="1"/>
    <col min="9734" max="9734" width="7.109375" customWidth="1"/>
    <col min="9735" max="9737" width="6.77734375" customWidth="1"/>
    <col min="9738" max="9738" width="8.33203125" customWidth="1"/>
    <col min="9986" max="9986" width="6.77734375" customWidth="1"/>
    <col min="9987" max="9987" width="9.21875" customWidth="1"/>
    <col min="9988" max="9988" width="6.77734375" customWidth="1"/>
    <col min="9989" max="9989" width="7.33203125" customWidth="1"/>
    <col min="9990" max="9990" width="7.109375" customWidth="1"/>
    <col min="9991" max="9993" width="6.77734375" customWidth="1"/>
    <col min="9994" max="9994" width="8.33203125" customWidth="1"/>
    <col min="10242" max="10242" width="6.77734375" customWidth="1"/>
    <col min="10243" max="10243" width="9.21875" customWidth="1"/>
    <col min="10244" max="10244" width="6.77734375" customWidth="1"/>
    <col min="10245" max="10245" width="7.33203125" customWidth="1"/>
    <col min="10246" max="10246" width="7.109375" customWidth="1"/>
    <col min="10247" max="10249" width="6.77734375" customWidth="1"/>
    <col min="10250" max="10250" width="8.33203125" customWidth="1"/>
    <col min="10498" max="10498" width="6.77734375" customWidth="1"/>
    <col min="10499" max="10499" width="9.21875" customWidth="1"/>
    <col min="10500" max="10500" width="6.77734375" customWidth="1"/>
    <col min="10501" max="10501" width="7.33203125" customWidth="1"/>
    <col min="10502" max="10502" width="7.109375" customWidth="1"/>
    <col min="10503" max="10505" width="6.77734375" customWidth="1"/>
    <col min="10506" max="10506" width="8.33203125" customWidth="1"/>
    <col min="10754" max="10754" width="6.77734375" customWidth="1"/>
    <col min="10755" max="10755" width="9.21875" customWidth="1"/>
    <col min="10756" max="10756" width="6.77734375" customWidth="1"/>
    <col min="10757" max="10757" width="7.33203125" customWidth="1"/>
    <col min="10758" max="10758" width="7.109375" customWidth="1"/>
    <col min="10759" max="10761" width="6.77734375" customWidth="1"/>
    <col min="10762" max="10762" width="8.33203125" customWidth="1"/>
    <col min="11010" max="11010" width="6.77734375" customWidth="1"/>
    <col min="11011" max="11011" width="9.21875" customWidth="1"/>
    <col min="11012" max="11012" width="6.77734375" customWidth="1"/>
    <col min="11013" max="11013" width="7.33203125" customWidth="1"/>
    <col min="11014" max="11014" width="7.109375" customWidth="1"/>
    <col min="11015" max="11017" width="6.77734375" customWidth="1"/>
    <col min="11018" max="11018" width="8.33203125" customWidth="1"/>
    <col min="11266" max="11266" width="6.77734375" customWidth="1"/>
    <col min="11267" max="11267" width="9.21875" customWidth="1"/>
    <col min="11268" max="11268" width="6.77734375" customWidth="1"/>
    <col min="11269" max="11269" width="7.33203125" customWidth="1"/>
    <col min="11270" max="11270" width="7.109375" customWidth="1"/>
    <col min="11271" max="11273" width="6.77734375" customWidth="1"/>
    <col min="11274" max="11274" width="8.33203125" customWidth="1"/>
    <col min="11522" max="11522" width="6.77734375" customWidth="1"/>
    <col min="11523" max="11523" width="9.21875" customWidth="1"/>
    <col min="11524" max="11524" width="6.77734375" customWidth="1"/>
    <col min="11525" max="11525" width="7.33203125" customWidth="1"/>
    <col min="11526" max="11526" width="7.109375" customWidth="1"/>
    <col min="11527" max="11529" width="6.77734375" customWidth="1"/>
    <col min="11530" max="11530" width="8.33203125" customWidth="1"/>
    <col min="11778" max="11778" width="6.77734375" customWidth="1"/>
    <col min="11779" max="11779" width="9.21875" customWidth="1"/>
    <col min="11780" max="11780" width="6.77734375" customWidth="1"/>
    <col min="11781" max="11781" width="7.33203125" customWidth="1"/>
    <col min="11782" max="11782" width="7.109375" customWidth="1"/>
    <col min="11783" max="11785" width="6.77734375" customWidth="1"/>
    <col min="11786" max="11786" width="8.33203125" customWidth="1"/>
    <col min="12034" max="12034" width="6.77734375" customWidth="1"/>
    <col min="12035" max="12035" width="9.21875" customWidth="1"/>
    <col min="12036" max="12036" width="6.77734375" customWidth="1"/>
    <col min="12037" max="12037" width="7.33203125" customWidth="1"/>
    <col min="12038" max="12038" width="7.109375" customWidth="1"/>
    <col min="12039" max="12041" width="6.77734375" customWidth="1"/>
    <col min="12042" max="12042" width="8.33203125" customWidth="1"/>
    <col min="12290" max="12290" width="6.77734375" customWidth="1"/>
    <col min="12291" max="12291" width="9.21875" customWidth="1"/>
    <col min="12292" max="12292" width="6.77734375" customWidth="1"/>
    <col min="12293" max="12293" width="7.33203125" customWidth="1"/>
    <col min="12294" max="12294" width="7.109375" customWidth="1"/>
    <col min="12295" max="12297" width="6.77734375" customWidth="1"/>
    <col min="12298" max="12298" width="8.33203125" customWidth="1"/>
    <col min="12546" max="12546" width="6.77734375" customWidth="1"/>
    <col min="12547" max="12547" width="9.21875" customWidth="1"/>
    <col min="12548" max="12548" width="6.77734375" customWidth="1"/>
    <col min="12549" max="12549" width="7.33203125" customWidth="1"/>
    <col min="12550" max="12550" width="7.109375" customWidth="1"/>
    <col min="12551" max="12553" width="6.77734375" customWidth="1"/>
    <col min="12554" max="12554" width="8.33203125" customWidth="1"/>
    <col min="12802" max="12802" width="6.77734375" customWidth="1"/>
    <col min="12803" max="12803" width="9.21875" customWidth="1"/>
    <col min="12804" max="12804" width="6.77734375" customWidth="1"/>
    <col min="12805" max="12805" width="7.33203125" customWidth="1"/>
    <col min="12806" max="12806" width="7.109375" customWidth="1"/>
    <col min="12807" max="12809" width="6.77734375" customWidth="1"/>
    <col min="12810" max="12810" width="8.33203125" customWidth="1"/>
    <col min="13058" max="13058" width="6.77734375" customWidth="1"/>
    <col min="13059" max="13059" width="9.21875" customWidth="1"/>
    <col min="13060" max="13060" width="6.77734375" customWidth="1"/>
    <col min="13061" max="13061" width="7.33203125" customWidth="1"/>
    <col min="13062" max="13062" width="7.109375" customWidth="1"/>
    <col min="13063" max="13065" width="6.77734375" customWidth="1"/>
    <col min="13066" max="13066" width="8.33203125" customWidth="1"/>
    <col min="13314" max="13314" width="6.77734375" customWidth="1"/>
    <col min="13315" max="13315" width="9.21875" customWidth="1"/>
    <col min="13316" max="13316" width="6.77734375" customWidth="1"/>
    <col min="13317" max="13317" width="7.33203125" customWidth="1"/>
    <col min="13318" max="13318" width="7.109375" customWidth="1"/>
    <col min="13319" max="13321" width="6.77734375" customWidth="1"/>
    <col min="13322" max="13322" width="8.33203125" customWidth="1"/>
    <col min="13570" max="13570" width="6.77734375" customWidth="1"/>
    <col min="13571" max="13571" width="9.21875" customWidth="1"/>
    <col min="13572" max="13572" width="6.77734375" customWidth="1"/>
    <col min="13573" max="13573" width="7.33203125" customWidth="1"/>
    <col min="13574" max="13574" width="7.109375" customWidth="1"/>
    <col min="13575" max="13577" width="6.77734375" customWidth="1"/>
    <col min="13578" max="13578" width="8.33203125" customWidth="1"/>
    <col min="13826" max="13826" width="6.77734375" customWidth="1"/>
    <col min="13827" max="13827" width="9.21875" customWidth="1"/>
    <col min="13828" max="13828" width="6.77734375" customWidth="1"/>
    <col min="13829" max="13829" width="7.33203125" customWidth="1"/>
    <col min="13830" max="13830" width="7.109375" customWidth="1"/>
    <col min="13831" max="13833" width="6.77734375" customWidth="1"/>
    <col min="13834" max="13834" width="8.33203125" customWidth="1"/>
    <col min="14082" max="14082" width="6.77734375" customWidth="1"/>
    <col min="14083" max="14083" width="9.21875" customWidth="1"/>
    <col min="14084" max="14084" width="6.77734375" customWidth="1"/>
    <col min="14085" max="14085" width="7.33203125" customWidth="1"/>
    <col min="14086" max="14086" width="7.109375" customWidth="1"/>
    <col min="14087" max="14089" width="6.77734375" customWidth="1"/>
    <col min="14090" max="14090" width="8.33203125" customWidth="1"/>
    <col min="14338" max="14338" width="6.77734375" customWidth="1"/>
    <col min="14339" max="14339" width="9.21875" customWidth="1"/>
    <col min="14340" max="14340" width="6.77734375" customWidth="1"/>
    <col min="14341" max="14341" width="7.33203125" customWidth="1"/>
    <col min="14342" max="14342" width="7.109375" customWidth="1"/>
    <col min="14343" max="14345" width="6.77734375" customWidth="1"/>
    <col min="14346" max="14346" width="8.33203125" customWidth="1"/>
    <col min="14594" max="14594" width="6.77734375" customWidth="1"/>
    <col min="14595" max="14595" width="9.21875" customWidth="1"/>
    <col min="14596" max="14596" width="6.77734375" customWidth="1"/>
    <col min="14597" max="14597" width="7.33203125" customWidth="1"/>
    <col min="14598" max="14598" width="7.109375" customWidth="1"/>
    <col min="14599" max="14601" width="6.77734375" customWidth="1"/>
    <col min="14602" max="14602" width="8.33203125" customWidth="1"/>
    <col min="14850" max="14850" width="6.77734375" customWidth="1"/>
    <col min="14851" max="14851" width="9.21875" customWidth="1"/>
    <col min="14852" max="14852" width="6.77734375" customWidth="1"/>
    <col min="14853" max="14853" width="7.33203125" customWidth="1"/>
    <col min="14854" max="14854" width="7.109375" customWidth="1"/>
    <col min="14855" max="14857" width="6.77734375" customWidth="1"/>
    <col min="14858" max="14858" width="8.33203125" customWidth="1"/>
    <col min="15106" max="15106" width="6.77734375" customWidth="1"/>
    <col min="15107" max="15107" width="9.21875" customWidth="1"/>
    <col min="15108" max="15108" width="6.77734375" customWidth="1"/>
    <col min="15109" max="15109" width="7.33203125" customWidth="1"/>
    <col min="15110" max="15110" width="7.109375" customWidth="1"/>
    <col min="15111" max="15113" width="6.77734375" customWidth="1"/>
    <col min="15114" max="15114" width="8.33203125" customWidth="1"/>
    <col min="15362" max="15362" width="6.77734375" customWidth="1"/>
    <col min="15363" max="15363" width="9.21875" customWidth="1"/>
    <col min="15364" max="15364" width="6.77734375" customWidth="1"/>
    <col min="15365" max="15365" width="7.33203125" customWidth="1"/>
    <col min="15366" max="15366" width="7.109375" customWidth="1"/>
    <col min="15367" max="15369" width="6.77734375" customWidth="1"/>
    <col min="15370" max="15370" width="8.33203125" customWidth="1"/>
    <col min="15618" max="15618" width="6.77734375" customWidth="1"/>
    <col min="15619" max="15619" width="9.21875" customWidth="1"/>
    <col min="15620" max="15620" width="6.77734375" customWidth="1"/>
    <col min="15621" max="15621" width="7.33203125" customWidth="1"/>
    <col min="15622" max="15622" width="7.109375" customWidth="1"/>
    <col min="15623" max="15625" width="6.77734375" customWidth="1"/>
    <col min="15626" max="15626" width="8.33203125" customWidth="1"/>
    <col min="15874" max="15874" width="6.77734375" customWidth="1"/>
    <col min="15875" max="15875" width="9.21875" customWidth="1"/>
    <col min="15876" max="15876" width="6.77734375" customWidth="1"/>
    <col min="15877" max="15877" width="7.33203125" customWidth="1"/>
    <col min="15878" max="15878" width="7.109375" customWidth="1"/>
    <col min="15879" max="15881" width="6.77734375" customWidth="1"/>
    <col min="15882" max="15882" width="8.33203125" customWidth="1"/>
    <col min="16130" max="16130" width="6.77734375" customWidth="1"/>
    <col min="16131" max="16131" width="9.21875" customWidth="1"/>
    <col min="16132" max="16132" width="6.77734375" customWidth="1"/>
    <col min="16133" max="16133" width="7.33203125" customWidth="1"/>
    <col min="16134" max="16134" width="7.109375" customWidth="1"/>
    <col min="16135" max="16137" width="6.77734375" customWidth="1"/>
    <col min="16138" max="16138" width="8.33203125" customWidth="1"/>
  </cols>
  <sheetData>
    <row r="1" spans="1:60" ht="22.5">
      <c r="A1" s="315" t="s">
        <v>202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60" ht="22.5">
      <c r="A2" s="315" t="s">
        <v>203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60" ht="19.5" thickBot="1">
      <c r="A3" s="3"/>
    </row>
    <row r="4" spans="1:60" s="21" customFormat="1" ht="15.75" customHeight="1" thickBot="1">
      <c r="A4" s="316" t="s">
        <v>476</v>
      </c>
      <c r="B4" s="316"/>
      <c r="C4" s="26"/>
      <c r="D4" s="26"/>
      <c r="E4" s="26"/>
      <c r="F4" s="26"/>
      <c r="G4" s="26"/>
      <c r="H4" s="26"/>
      <c r="I4" s="451" t="s">
        <v>477</v>
      </c>
      <c r="J4" s="451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</row>
    <row r="5" spans="1:60" s="23" customFormat="1" ht="18" customHeight="1">
      <c r="A5" s="318" t="s">
        <v>469</v>
      </c>
      <c r="B5" s="322" t="s">
        <v>176</v>
      </c>
      <c r="C5" s="323"/>
      <c r="D5" s="323"/>
      <c r="E5" s="323"/>
      <c r="F5" s="318"/>
      <c r="G5" s="322" t="s">
        <v>177</v>
      </c>
      <c r="H5" s="323"/>
      <c r="I5" s="323"/>
      <c r="J5" s="323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</row>
    <row r="6" spans="1:60" s="13" customFormat="1" ht="18" customHeight="1">
      <c r="A6" s="319"/>
      <c r="B6" s="363" t="s">
        <v>178</v>
      </c>
      <c r="C6" s="364"/>
      <c r="D6" s="364"/>
      <c r="E6" s="364"/>
      <c r="F6" s="337"/>
      <c r="G6" s="363" t="s">
        <v>179</v>
      </c>
      <c r="H6" s="364"/>
      <c r="I6" s="364"/>
      <c r="J6" s="36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</row>
    <row r="7" spans="1:60" s="16" customFormat="1" ht="28.5" customHeight="1">
      <c r="A7" s="319" t="s">
        <v>389</v>
      </c>
      <c r="B7" s="31" t="s">
        <v>20</v>
      </c>
      <c r="C7" s="297" t="s">
        <v>499</v>
      </c>
      <c r="D7" s="29" t="s">
        <v>180</v>
      </c>
      <c r="E7" s="29" t="s">
        <v>473</v>
      </c>
      <c r="F7" s="29" t="s">
        <v>7</v>
      </c>
      <c r="G7" s="29" t="s">
        <v>20</v>
      </c>
      <c r="H7" s="29" t="s">
        <v>181</v>
      </c>
      <c r="I7" s="31" t="s">
        <v>182</v>
      </c>
      <c r="J7" s="297" t="s">
        <v>500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</row>
    <row r="8" spans="1:60" s="14" customFormat="1" ht="25.5" customHeight="1">
      <c r="A8" s="349"/>
      <c r="B8" s="94" t="s">
        <v>25</v>
      </c>
      <c r="C8" s="94" t="s">
        <v>183</v>
      </c>
      <c r="D8" s="32" t="s">
        <v>184</v>
      </c>
      <c r="E8" s="194" t="s">
        <v>474</v>
      </c>
      <c r="F8" s="194" t="s">
        <v>475</v>
      </c>
      <c r="G8" s="32" t="s">
        <v>25</v>
      </c>
      <c r="H8" s="32" t="s">
        <v>185</v>
      </c>
      <c r="I8" s="94" t="s">
        <v>186</v>
      </c>
      <c r="J8" s="57" t="s">
        <v>472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</row>
    <row r="9" spans="1:60" s="17" customFormat="1" ht="9.75" customHeight="1">
      <c r="A9" s="34"/>
      <c r="B9" s="35"/>
      <c r="C9" s="37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</row>
    <row r="10" spans="1:60" s="17" customFormat="1" ht="41.25" customHeight="1">
      <c r="A10" s="85">
        <v>2010</v>
      </c>
      <c r="B10" s="49">
        <v>2</v>
      </c>
      <c r="C10" s="50" t="s">
        <v>443</v>
      </c>
      <c r="D10" s="50">
        <v>2</v>
      </c>
      <c r="E10" s="50" t="s">
        <v>443</v>
      </c>
      <c r="F10" s="50" t="s">
        <v>443</v>
      </c>
      <c r="G10" s="50" t="s">
        <v>443</v>
      </c>
      <c r="H10" s="50" t="s">
        <v>443</v>
      </c>
      <c r="I10" s="50" t="s">
        <v>443</v>
      </c>
      <c r="J10" s="50" t="s">
        <v>443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</row>
    <row r="11" spans="1:60" s="17" customFormat="1" ht="41.25" customHeight="1">
      <c r="A11" s="108">
        <v>2011</v>
      </c>
      <c r="B11" s="49">
        <v>2</v>
      </c>
      <c r="C11" s="50" t="s">
        <v>443</v>
      </c>
      <c r="D11" s="50">
        <v>2</v>
      </c>
      <c r="E11" s="50" t="s">
        <v>443</v>
      </c>
      <c r="F11" s="50" t="s">
        <v>443</v>
      </c>
      <c r="G11" s="50" t="s">
        <v>443</v>
      </c>
      <c r="H11" s="50" t="s">
        <v>443</v>
      </c>
      <c r="I11" s="50" t="s">
        <v>443</v>
      </c>
      <c r="J11" s="50" t="s">
        <v>443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</row>
    <row r="12" spans="1:60" s="17" customFormat="1" ht="41.25" customHeight="1">
      <c r="A12" s="85">
        <v>2012</v>
      </c>
      <c r="B12" s="49">
        <v>2</v>
      </c>
      <c r="C12" s="50" t="s">
        <v>443</v>
      </c>
      <c r="D12" s="60">
        <v>2</v>
      </c>
      <c r="E12" s="50" t="s">
        <v>443</v>
      </c>
      <c r="F12" s="50" t="s">
        <v>443</v>
      </c>
      <c r="G12" s="50" t="s">
        <v>443</v>
      </c>
      <c r="H12" s="50" t="s">
        <v>443</v>
      </c>
      <c r="I12" s="50" t="s">
        <v>443</v>
      </c>
      <c r="J12" s="50" t="s">
        <v>443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60" s="15" customFormat="1" ht="41.25" customHeight="1">
      <c r="A13" s="85">
        <v>2013</v>
      </c>
      <c r="B13" s="49">
        <v>2</v>
      </c>
      <c r="C13" s="50" t="s">
        <v>204</v>
      </c>
      <c r="D13" s="60">
        <v>2</v>
      </c>
      <c r="E13" s="50" t="s">
        <v>204</v>
      </c>
      <c r="F13" s="50" t="s">
        <v>204</v>
      </c>
      <c r="G13" s="50" t="s">
        <v>204</v>
      </c>
      <c r="H13" s="50" t="s">
        <v>204</v>
      </c>
      <c r="I13" s="50" t="s">
        <v>204</v>
      </c>
      <c r="J13" s="50" t="s">
        <v>204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s="193" customFormat="1" ht="41.25" customHeight="1">
      <c r="A14" s="195">
        <v>2014</v>
      </c>
      <c r="B14" s="52">
        <v>2</v>
      </c>
      <c r="C14" s="89" t="s">
        <v>467</v>
      </c>
      <c r="D14" s="89">
        <v>2</v>
      </c>
      <c r="E14" s="89" t="s">
        <v>467</v>
      </c>
      <c r="F14" s="89" t="s">
        <v>467</v>
      </c>
      <c r="G14" s="89" t="s">
        <v>467</v>
      </c>
      <c r="H14" s="89" t="s">
        <v>467</v>
      </c>
      <c r="I14" s="89" t="s">
        <v>467</v>
      </c>
      <c r="J14" s="89" t="s">
        <v>467</v>
      </c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</row>
    <row r="15" spans="1:60" s="12" customFormat="1" ht="10.5" customHeight="1">
      <c r="A15" s="40"/>
      <c r="B15" s="196"/>
      <c r="C15" s="56"/>
      <c r="D15" s="56"/>
      <c r="E15" s="56"/>
      <c r="F15" s="56"/>
      <c r="G15" s="197"/>
      <c r="H15" s="197"/>
      <c r="I15" s="197"/>
      <c r="J15" s="197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</row>
    <row r="16" spans="1:60" s="12" customFormat="1" ht="15" customHeight="1">
      <c r="A16" s="108" t="s">
        <v>134</v>
      </c>
      <c r="B16" s="303" t="s">
        <v>347</v>
      </c>
      <c r="C16" s="306" t="s">
        <v>347</v>
      </c>
      <c r="D16" s="306" t="s">
        <v>347</v>
      </c>
      <c r="E16" s="306" t="s">
        <v>347</v>
      </c>
      <c r="F16" s="306" t="s">
        <v>347</v>
      </c>
      <c r="G16" s="306" t="s">
        <v>347</v>
      </c>
      <c r="H16" s="306" t="s">
        <v>347</v>
      </c>
      <c r="I16" s="306" t="s">
        <v>347</v>
      </c>
      <c r="J16" s="306" t="s">
        <v>347</v>
      </c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</row>
    <row r="17" spans="1:60" s="18" customFormat="1" ht="20.100000000000001" customHeight="1">
      <c r="A17" s="198" t="s">
        <v>217</v>
      </c>
      <c r="B17" s="303"/>
      <c r="C17" s="306"/>
      <c r="D17" s="306"/>
      <c r="E17" s="306"/>
      <c r="F17" s="306"/>
      <c r="G17" s="306"/>
      <c r="H17" s="306"/>
      <c r="I17" s="306"/>
      <c r="J17" s="306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</row>
    <row r="18" spans="1:60" s="12" customFormat="1">
      <c r="A18" s="108" t="s">
        <v>135</v>
      </c>
      <c r="B18" s="303" t="s">
        <v>347</v>
      </c>
      <c r="C18" s="306" t="s">
        <v>347</v>
      </c>
      <c r="D18" s="306" t="s">
        <v>347</v>
      </c>
      <c r="E18" s="306" t="s">
        <v>347</v>
      </c>
      <c r="F18" s="306" t="s">
        <v>347</v>
      </c>
      <c r="G18" s="306" t="s">
        <v>347</v>
      </c>
      <c r="H18" s="306" t="s">
        <v>347</v>
      </c>
      <c r="I18" s="306" t="s">
        <v>347</v>
      </c>
      <c r="J18" s="306" t="s">
        <v>347</v>
      </c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</row>
    <row r="19" spans="1:60" s="18" customFormat="1" ht="20.100000000000001" customHeight="1">
      <c r="A19" s="198" t="s">
        <v>468</v>
      </c>
      <c r="B19" s="303"/>
      <c r="C19" s="306"/>
      <c r="D19" s="306"/>
      <c r="E19" s="306"/>
      <c r="F19" s="306"/>
      <c r="G19" s="306"/>
      <c r="H19" s="306"/>
      <c r="I19" s="306"/>
      <c r="J19" s="306"/>
    </row>
    <row r="20" spans="1:60" s="12" customFormat="1">
      <c r="A20" s="108" t="s">
        <v>136</v>
      </c>
      <c r="B20" s="543">
        <v>1</v>
      </c>
      <c r="C20" s="306" t="s">
        <v>347</v>
      </c>
      <c r="D20" s="544">
        <v>1</v>
      </c>
      <c r="E20" s="306" t="s">
        <v>347</v>
      </c>
      <c r="F20" s="306" t="s">
        <v>347</v>
      </c>
      <c r="G20" s="306" t="s">
        <v>347</v>
      </c>
      <c r="H20" s="306" t="s">
        <v>347</v>
      </c>
      <c r="I20" s="306" t="s">
        <v>347</v>
      </c>
      <c r="J20" s="306" t="s">
        <v>347</v>
      </c>
    </row>
    <row r="21" spans="1:60" s="18" customFormat="1" ht="20.100000000000001" customHeight="1">
      <c r="A21" s="198" t="s">
        <v>219</v>
      </c>
      <c r="B21" s="543"/>
      <c r="C21" s="306"/>
      <c r="D21" s="544"/>
      <c r="E21" s="306"/>
      <c r="F21" s="306"/>
      <c r="G21" s="306"/>
      <c r="H21" s="306"/>
      <c r="I21" s="306"/>
      <c r="J21" s="306"/>
    </row>
    <row r="22" spans="1:60" s="12" customFormat="1">
      <c r="A22" s="108" t="s">
        <v>137</v>
      </c>
      <c r="B22" s="306" t="s">
        <v>347</v>
      </c>
      <c r="C22" s="306" t="s">
        <v>347</v>
      </c>
      <c r="D22" s="306" t="s">
        <v>347</v>
      </c>
      <c r="E22" s="306" t="s">
        <v>347</v>
      </c>
      <c r="F22" s="306" t="s">
        <v>347</v>
      </c>
      <c r="G22" s="306" t="s">
        <v>347</v>
      </c>
      <c r="H22" s="306" t="s">
        <v>347</v>
      </c>
      <c r="I22" s="306" t="s">
        <v>347</v>
      </c>
      <c r="J22" s="306" t="s">
        <v>347</v>
      </c>
    </row>
    <row r="23" spans="1:60" s="18" customFormat="1" ht="20.100000000000001" customHeight="1">
      <c r="A23" s="198" t="s">
        <v>209</v>
      </c>
      <c r="B23" s="306"/>
      <c r="C23" s="306"/>
      <c r="D23" s="306"/>
      <c r="E23" s="306"/>
      <c r="F23" s="306"/>
      <c r="G23" s="306"/>
      <c r="H23" s="306"/>
      <c r="I23" s="306"/>
      <c r="J23" s="306"/>
    </row>
    <row r="24" spans="1:60" s="12" customFormat="1">
      <c r="A24" s="108" t="s">
        <v>138</v>
      </c>
      <c r="B24" s="306" t="s">
        <v>347</v>
      </c>
      <c r="C24" s="306" t="s">
        <v>347</v>
      </c>
      <c r="D24" s="306" t="s">
        <v>347</v>
      </c>
      <c r="E24" s="306" t="s">
        <v>347</v>
      </c>
      <c r="F24" s="306" t="s">
        <v>347</v>
      </c>
      <c r="G24" s="306" t="s">
        <v>347</v>
      </c>
      <c r="H24" s="306" t="s">
        <v>347</v>
      </c>
      <c r="I24" s="306" t="s">
        <v>347</v>
      </c>
      <c r="J24" s="306" t="s">
        <v>347</v>
      </c>
    </row>
    <row r="25" spans="1:60" s="18" customFormat="1" ht="20.100000000000001" customHeight="1">
      <c r="A25" s="198" t="s">
        <v>220</v>
      </c>
      <c r="B25" s="306"/>
      <c r="C25" s="306"/>
      <c r="D25" s="306"/>
      <c r="E25" s="306"/>
      <c r="F25" s="306"/>
      <c r="G25" s="306"/>
      <c r="H25" s="306"/>
      <c r="I25" s="306"/>
      <c r="J25" s="306"/>
    </row>
    <row r="26" spans="1:60" s="12" customFormat="1">
      <c r="A26" s="108" t="s">
        <v>139</v>
      </c>
      <c r="B26" s="306">
        <v>1</v>
      </c>
      <c r="C26" s="306" t="s">
        <v>347</v>
      </c>
      <c r="D26" s="306">
        <v>1</v>
      </c>
      <c r="E26" s="306" t="s">
        <v>347</v>
      </c>
      <c r="F26" s="306" t="s">
        <v>347</v>
      </c>
      <c r="G26" s="306" t="s">
        <v>347</v>
      </c>
      <c r="H26" s="306" t="s">
        <v>347</v>
      </c>
      <c r="I26" s="306" t="s">
        <v>347</v>
      </c>
      <c r="J26" s="306" t="s">
        <v>347</v>
      </c>
    </row>
    <row r="27" spans="1:60" s="18" customFormat="1" ht="20.100000000000001" customHeight="1">
      <c r="A27" s="198" t="s">
        <v>221</v>
      </c>
      <c r="B27" s="306"/>
      <c r="C27" s="306"/>
      <c r="D27" s="306"/>
      <c r="E27" s="306"/>
      <c r="F27" s="306"/>
      <c r="G27" s="306"/>
      <c r="H27" s="306"/>
      <c r="I27" s="306"/>
      <c r="J27" s="306"/>
    </row>
    <row r="28" spans="1:60" s="12" customFormat="1">
      <c r="A28" s="108" t="s">
        <v>140</v>
      </c>
      <c r="B28" s="306" t="s">
        <v>347</v>
      </c>
      <c r="C28" s="306" t="s">
        <v>347</v>
      </c>
      <c r="D28" s="306" t="s">
        <v>347</v>
      </c>
      <c r="E28" s="306" t="s">
        <v>347</v>
      </c>
      <c r="F28" s="306" t="s">
        <v>347</v>
      </c>
      <c r="G28" s="306" t="s">
        <v>347</v>
      </c>
      <c r="H28" s="306" t="s">
        <v>347</v>
      </c>
      <c r="I28" s="306" t="s">
        <v>347</v>
      </c>
      <c r="J28" s="306" t="s">
        <v>347</v>
      </c>
    </row>
    <row r="29" spans="1:60" s="18" customFormat="1" ht="20.100000000000001" customHeight="1">
      <c r="A29" s="198" t="s">
        <v>222</v>
      </c>
      <c r="B29" s="306"/>
      <c r="C29" s="306"/>
      <c r="D29" s="306"/>
      <c r="E29" s="306"/>
      <c r="F29" s="306"/>
      <c r="G29" s="306"/>
      <c r="H29" s="306"/>
      <c r="I29" s="306"/>
      <c r="J29" s="306"/>
    </row>
    <row r="30" spans="1:60" s="12" customFormat="1">
      <c r="A30" s="108" t="s">
        <v>141</v>
      </c>
      <c r="B30" s="306" t="s">
        <v>347</v>
      </c>
      <c r="C30" s="306" t="s">
        <v>347</v>
      </c>
      <c r="D30" s="306" t="s">
        <v>347</v>
      </c>
      <c r="E30" s="306" t="s">
        <v>347</v>
      </c>
      <c r="F30" s="306" t="s">
        <v>347</v>
      </c>
      <c r="G30" s="306" t="s">
        <v>347</v>
      </c>
      <c r="H30" s="306" t="s">
        <v>347</v>
      </c>
      <c r="I30" s="306" t="s">
        <v>347</v>
      </c>
      <c r="J30" s="306" t="s">
        <v>347</v>
      </c>
    </row>
    <row r="31" spans="1:60" s="18" customFormat="1" ht="20.100000000000001" customHeight="1">
      <c r="A31" s="198" t="s">
        <v>223</v>
      </c>
      <c r="B31" s="306"/>
      <c r="C31" s="306"/>
      <c r="D31" s="306"/>
      <c r="E31" s="306"/>
      <c r="F31" s="306"/>
      <c r="G31" s="306"/>
      <c r="H31" s="306"/>
      <c r="I31" s="306"/>
      <c r="J31" s="306"/>
    </row>
    <row r="32" spans="1:60" s="12" customFormat="1">
      <c r="A32" s="108" t="s">
        <v>142</v>
      </c>
      <c r="B32" s="306" t="s">
        <v>347</v>
      </c>
      <c r="C32" s="306" t="s">
        <v>347</v>
      </c>
      <c r="D32" s="306" t="s">
        <v>347</v>
      </c>
      <c r="E32" s="306" t="s">
        <v>347</v>
      </c>
      <c r="F32" s="306" t="s">
        <v>347</v>
      </c>
      <c r="G32" s="306" t="s">
        <v>347</v>
      </c>
      <c r="H32" s="306" t="s">
        <v>347</v>
      </c>
      <c r="I32" s="306" t="s">
        <v>347</v>
      </c>
      <c r="J32" s="306" t="s">
        <v>347</v>
      </c>
    </row>
    <row r="33" spans="1:10" s="18" customFormat="1" ht="20.100000000000001" customHeight="1" thickBot="1">
      <c r="A33" s="198" t="s">
        <v>224</v>
      </c>
      <c r="B33" s="306"/>
      <c r="C33" s="306"/>
      <c r="D33" s="306"/>
      <c r="E33" s="306"/>
      <c r="F33" s="306"/>
      <c r="G33" s="306"/>
      <c r="H33" s="306"/>
      <c r="I33" s="306"/>
      <c r="J33" s="306"/>
    </row>
    <row r="34" spans="1:10" s="12" customFormat="1">
      <c r="A34" s="74"/>
      <c r="B34" s="74"/>
      <c r="C34" s="74"/>
      <c r="D34" s="74"/>
      <c r="E34" s="74"/>
      <c r="F34" s="74"/>
      <c r="G34" s="74"/>
      <c r="H34" s="74"/>
      <c r="I34" s="74"/>
      <c r="J34" s="74"/>
    </row>
    <row r="35" spans="1:10" s="12" customFormat="1" ht="13.5" customHeight="1">
      <c r="A35" s="199" t="s">
        <v>470</v>
      </c>
      <c r="B35" s="55"/>
      <c r="C35" s="55"/>
      <c r="D35" s="55"/>
      <c r="E35" s="55"/>
      <c r="F35" s="55"/>
      <c r="G35" s="109"/>
      <c r="H35" s="55"/>
      <c r="I35" s="55"/>
      <c r="J35" s="200" t="s">
        <v>471</v>
      </c>
    </row>
    <row r="36" spans="1:10" s="12" customFormat="1">
      <c r="A36" s="55"/>
      <c r="B36" s="55"/>
      <c r="C36" s="55"/>
      <c r="D36" s="55"/>
      <c r="E36" s="55"/>
      <c r="F36" s="55"/>
      <c r="G36" s="55"/>
      <c r="H36" s="55"/>
      <c r="I36" s="55"/>
      <c r="J36" s="55"/>
    </row>
  </sheetData>
  <mergeCells count="91">
    <mergeCell ref="A7:A8"/>
    <mergeCell ref="A5:A6"/>
    <mergeCell ref="G32:G33"/>
    <mergeCell ref="H32:H33"/>
    <mergeCell ref="I32:I33"/>
    <mergeCell ref="I28:I29"/>
    <mergeCell ref="H26:H27"/>
    <mergeCell ref="I26:I27"/>
    <mergeCell ref="I18:I19"/>
    <mergeCell ref="H22:H23"/>
    <mergeCell ref="I22:I23"/>
    <mergeCell ref="G16:G17"/>
    <mergeCell ref="H16:H17"/>
    <mergeCell ref="I16:I17"/>
    <mergeCell ref="B6:F6"/>
    <mergeCell ref="G6:J6"/>
    <mergeCell ref="B32:B33"/>
    <mergeCell ref="C32:C33"/>
    <mergeCell ref="D32:D33"/>
    <mergeCell ref="E32:E33"/>
    <mergeCell ref="F32:F33"/>
    <mergeCell ref="G30:G31"/>
    <mergeCell ref="H30:H31"/>
    <mergeCell ref="I30:I31"/>
    <mergeCell ref="J30:J31"/>
    <mergeCell ref="J32:J33"/>
    <mergeCell ref="B30:B31"/>
    <mergeCell ref="C30:C31"/>
    <mergeCell ref="D30:D31"/>
    <mergeCell ref="E30:E31"/>
    <mergeCell ref="F30:F31"/>
    <mergeCell ref="J26:J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J28:J29"/>
    <mergeCell ref="G24:G25"/>
    <mergeCell ref="H24:H25"/>
    <mergeCell ref="I24:I25"/>
    <mergeCell ref="J24:J25"/>
    <mergeCell ref="B22:B23"/>
    <mergeCell ref="C22:C23"/>
    <mergeCell ref="D22:D23"/>
    <mergeCell ref="E22:E23"/>
    <mergeCell ref="F22:F23"/>
    <mergeCell ref="G22:G23"/>
    <mergeCell ref="B24:B25"/>
    <mergeCell ref="C24:C25"/>
    <mergeCell ref="D24:D25"/>
    <mergeCell ref="E24:E25"/>
    <mergeCell ref="F24:F25"/>
    <mergeCell ref="G20:G21"/>
    <mergeCell ref="H20:H21"/>
    <mergeCell ref="I20:I21"/>
    <mergeCell ref="J20:J21"/>
    <mergeCell ref="J22:J23"/>
    <mergeCell ref="B20:B21"/>
    <mergeCell ref="C20:C21"/>
    <mergeCell ref="D20:D21"/>
    <mergeCell ref="E20:E21"/>
    <mergeCell ref="F20:F21"/>
    <mergeCell ref="J16:J17"/>
    <mergeCell ref="B18:B19"/>
    <mergeCell ref="C18:C19"/>
    <mergeCell ref="D18:D19"/>
    <mergeCell ref="E18:E19"/>
    <mergeCell ref="F18:F19"/>
    <mergeCell ref="G18:G19"/>
    <mergeCell ref="B16:B17"/>
    <mergeCell ref="C16:C17"/>
    <mergeCell ref="D16:D17"/>
    <mergeCell ref="E16:E17"/>
    <mergeCell ref="F16:F17"/>
    <mergeCell ref="H18:H19"/>
    <mergeCell ref="J18:J19"/>
    <mergeCell ref="A1:J1"/>
    <mergeCell ref="A2:J2"/>
    <mergeCell ref="A4:B4"/>
    <mergeCell ref="I4:J4"/>
    <mergeCell ref="B5:F5"/>
    <mergeCell ref="G5:J5"/>
  </mergeCells>
  <phoneticPr fontId="4" type="noConversion"/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0"/>
  <sheetViews>
    <sheetView view="pageBreakPreview" zoomScale="115" zoomScaleNormal="100" zoomScaleSheetLayoutView="115" workbookViewId="0">
      <selection activeCell="A2" sqref="A1:O2"/>
    </sheetView>
  </sheetViews>
  <sheetFormatPr defaultRowHeight="13.5"/>
  <cols>
    <col min="1" max="1" width="9" customWidth="1"/>
    <col min="2" max="2" width="5.21875" customWidth="1"/>
    <col min="3" max="3" width="6.44140625" customWidth="1"/>
    <col min="4" max="4" width="5" customWidth="1"/>
    <col min="5" max="5" width="4.77734375" customWidth="1"/>
    <col min="6" max="7" width="5.33203125" customWidth="1"/>
    <col min="8" max="8" width="4.77734375" customWidth="1"/>
    <col min="9" max="10" width="5.33203125" customWidth="1"/>
    <col min="11" max="11" width="4.77734375" customWidth="1"/>
    <col min="12" max="13" width="5.33203125" customWidth="1"/>
    <col min="14" max="14" width="4.77734375" customWidth="1"/>
    <col min="15" max="15" width="6.109375" customWidth="1"/>
    <col min="17" max="17" width="4.77734375" customWidth="1"/>
    <col min="20" max="20" width="4.77734375" customWidth="1"/>
    <col min="23" max="23" width="4.77734375" customWidth="1"/>
  </cols>
  <sheetData>
    <row r="1" spans="1:15" ht="25.5">
      <c r="A1" s="545" t="s">
        <v>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</row>
    <row r="2" spans="1:15" ht="25.5">
      <c r="A2" s="545" t="s">
        <v>10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</row>
    <row r="3" spans="1:15" ht="10.5" customHeight="1">
      <c r="A3" s="3"/>
    </row>
    <row r="4" spans="1:15" s="28" customFormat="1" ht="15" customHeight="1" thickBot="1">
      <c r="A4" s="316" t="s">
        <v>240</v>
      </c>
      <c r="B4" s="316"/>
      <c r="C4" s="26"/>
      <c r="D4" s="26"/>
      <c r="E4" s="26"/>
      <c r="F4" s="26"/>
      <c r="G4" s="26"/>
      <c r="H4" s="26"/>
      <c r="I4" s="26"/>
      <c r="J4" s="26"/>
      <c r="K4" s="27"/>
      <c r="L4" s="27"/>
      <c r="M4" s="317" t="s">
        <v>239</v>
      </c>
      <c r="N4" s="317"/>
      <c r="O4" s="317"/>
    </row>
    <row r="5" spans="1:15" s="28" customFormat="1" ht="15" customHeight="1">
      <c r="A5" s="318" t="s">
        <v>11</v>
      </c>
      <c r="B5" s="320" t="s">
        <v>12</v>
      </c>
      <c r="C5" s="320" t="s">
        <v>13</v>
      </c>
      <c r="D5" s="320" t="s">
        <v>14</v>
      </c>
      <c r="E5" s="322" t="s">
        <v>15</v>
      </c>
      <c r="F5" s="323"/>
      <c r="G5" s="323"/>
      <c r="H5" s="322" t="s">
        <v>16</v>
      </c>
      <c r="I5" s="323"/>
      <c r="J5" s="323"/>
      <c r="K5" s="323"/>
      <c r="L5" s="323"/>
      <c r="M5" s="323"/>
      <c r="N5" s="323"/>
      <c r="O5" s="324" t="s">
        <v>17</v>
      </c>
    </row>
    <row r="6" spans="1:15" s="28" customFormat="1" ht="29.25" customHeight="1">
      <c r="A6" s="319"/>
      <c r="B6" s="321"/>
      <c r="C6" s="321"/>
      <c r="D6" s="321"/>
      <c r="E6" s="326" t="s">
        <v>18</v>
      </c>
      <c r="F6" s="327"/>
      <c r="G6" s="327"/>
      <c r="H6" s="326" t="s">
        <v>19</v>
      </c>
      <c r="I6" s="327"/>
      <c r="J6" s="327"/>
      <c r="K6" s="327"/>
      <c r="L6" s="327"/>
      <c r="M6" s="327"/>
      <c r="N6" s="327"/>
      <c r="O6" s="325"/>
    </row>
    <row r="7" spans="1:15" s="28" customFormat="1" ht="27.75" customHeight="1">
      <c r="A7" s="319"/>
      <c r="B7" s="328" t="s">
        <v>487</v>
      </c>
      <c r="C7" s="328" t="s">
        <v>232</v>
      </c>
      <c r="D7" s="328" t="s">
        <v>233</v>
      </c>
      <c r="E7" s="29" t="s">
        <v>20</v>
      </c>
      <c r="F7" s="30" t="s">
        <v>21</v>
      </c>
      <c r="G7" s="30" t="s">
        <v>22</v>
      </c>
      <c r="H7" s="29" t="s">
        <v>20</v>
      </c>
      <c r="I7" s="330" t="s">
        <v>23</v>
      </c>
      <c r="J7" s="331"/>
      <c r="K7" s="332"/>
      <c r="L7" s="330" t="s">
        <v>24</v>
      </c>
      <c r="M7" s="331"/>
      <c r="N7" s="331"/>
      <c r="O7" s="333" t="s">
        <v>234</v>
      </c>
    </row>
    <row r="8" spans="1:15" s="28" customFormat="1" ht="15" customHeight="1">
      <c r="A8" s="336" t="s">
        <v>231</v>
      </c>
      <c r="B8" s="328"/>
      <c r="C8" s="328"/>
      <c r="D8" s="328"/>
      <c r="E8" s="328" t="s">
        <v>25</v>
      </c>
      <c r="F8" s="328" t="s">
        <v>26</v>
      </c>
      <c r="G8" s="328" t="s">
        <v>27</v>
      </c>
      <c r="H8" s="328" t="s">
        <v>25</v>
      </c>
      <c r="I8" s="29" t="s">
        <v>20</v>
      </c>
      <c r="J8" s="30" t="s">
        <v>21</v>
      </c>
      <c r="K8" s="29" t="s">
        <v>22</v>
      </c>
      <c r="L8" s="29" t="s">
        <v>20</v>
      </c>
      <c r="M8" s="29" t="s">
        <v>21</v>
      </c>
      <c r="N8" s="30" t="s">
        <v>22</v>
      </c>
      <c r="O8" s="334"/>
    </row>
    <row r="9" spans="1:15" s="28" customFormat="1" ht="16.5" customHeight="1">
      <c r="A9" s="337"/>
      <c r="B9" s="329"/>
      <c r="C9" s="329"/>
      <c r="D9" s="329"/>
      <c r="E9" s="329"/>
      <c r="F9" s="329"/>
      <c r="G9" s="329"/>
      <c r="H9" s="329"/>
      <c r="I9" s="32" t="s">
        <v>25</v>
      </c>
      <c r="J9" s="33" t="s">
        <v>26</v>
      </c>
      <c r="K9" s="32" t="s">
        <v>27</v>
      </c>
      <c r="L9" s="32" t="s">
        <v>25</v>
      </c>
      <c r="M9" s="32" t="s">
        <v>26</v>
      </c>
      <c r="N9" s="33" t="s">
        <v>27</v>
      </c>
      <c r="O9" s="335"/>
    </row>
    <row r="10" spans="1:15" s="28" customFormat="1" ht="9.75" customHeight="1">
      <c r="A10" s="34"/>
      <c r="B10" s="35"/>
      <c r="C10" s="36"/>
      <c r="D10" s="37"/>
      <c r="E10" s="38"/>
      <c r="F10" s="38"/>
      <c r="G10" s="37"/>
      <c r="H10" s="38"/>
      <c r="I10" s="48"/>
      <c r="J10" s="48"/>
      <c r="K10" s="48"/>
      <c r="L10" s="48"/>
      <c r="M10" s="48"/>
      <c r="N10" s="48"/>
    </row>
    <row r="11" spans="1:15" s="28" customFormat="1" ht="24.95" customHeight="1">
      <c r="A11" s="39">
        <v>2011</v>
      </c>
      <c r="B11" s="49">
        <v>12</v>
      </c>
      <c r="C11" s="50">
        <v>233</v>
      </c>
      <c r="D11" s="50" t="s">
        <v>236</v>
      </c>
      <c r="E11" s="51">
        <v>6696</v>
      </c>
      <c r="F11" s="51">
        <v>3493</v>
      </c>
      <c r="G11" s="51">
        <v>3203</v>
      </c>
      <c r="H11" s="51">
        <v>475</v>
      </c>
      <c r="I11" s="51">
        <v>422</v>
      </c>
      <c r="J11" s="51">
        <v>238</v>
      </c>
      <c r="K11" s="51">
        <v>184</v>
      </c>
      <c r="L11" s="51">
        <v>53</v>
      </c>
      <c r="M11" s="51">
        <v>30</v>
      </c>
      <c r="N11" s="51">
        <v>23</v>
      </c>
      <c r="O11" s="51">
        <v>16</v>
      </c>
    </row>
    <row r="12" spans="1:15" s="28" customFormat="1" ht="24.95" customHeight="1">
      <c r="A12" s="39">
        <v>2012</v>
      </c>
      <c r="B12" s="49">
        <v>12</v>
      </c>
      <c r="C12" s="50">
        <v>228</v>
      </c>
      <c r="D12" s="50">
        <v>238</v>
      </c>
      <c r="E12" s="51">
        <v>6104</v>
      </c>
      <c r="F12" s="51">
        <v>3255</v>
      </c>
      <c r="G12" s="51">
        <v>2849</v>
      </c>
      <c r="H12" s="51">
        <v>468</v>
      </c>
      <c r="I12" s="51">
        <v>416</v>
      </c>
      <c r="J12" s="51">
        <v>234</v>
      </c>
      <c r="K12" s="51">
        <v>182</v>
      </c>
      <c r="L12" s="51">
        <v>52</v>
      </c>
      <c r="M12" s="51">
        <v>28</v>
      </c>
      <c r="N12" s="51">
        <v>24</v>
      </c>
      <c r="O12" s="51">
        <v>15</v>
      </c>
    </row>
    <row r="13" spans="1:15" s="28" customFormat="1" ht="24.95" customHeight="1">
      <c r="A13" s="39">
        <v>2013</v>
      </c>
      <c r="B13" s="49">
        <v>12</v>
      </c>
      <c r="C13" s="50">
        <v>219</v>
      </c>
      <c r="D13" s="50">
        <v>233</v>
      </c>
      <c r="E13" s="51">
        <v>5662</v>
      </c>
      <c r="F13" s="51">
        <v>3030</v>
      </c>
      <c r="G13" s="51">
        <v>2632</v>
      </c>
      <c r="H13" s="51">
        <v>450</v>
      </c>
      <c r="I13" s="51">
        <v>401</v>
      </c>
      <c r="J13" s="51">
        <v>227</v>
      </c>
      <c r="K13" s="51">
        <v>174</v>
      </c>
      <c r="L13" s="51">
        <v>49</v>
      </c>
      <c r="M13" s="51">
        <v>27</v>
      </c>
      <c r="N13" s="51">
        <v>22</v>
      </c>
      <c r="O13" s="51">
        <v>14</v>
      </c>
    </row>
    <row r="14" spans="1:15" s="28" customFormat="1" ht="24.95" customHeight="1">
      <c r="A14" s="39">
        <v>2014</v>
      </c>
      <c r="B14" s="49">
        <v>13</v>
      </c>
      <c r="C14" s="50">
        <v>218</v>
      </c>
      <c r="D14" s="50">
        <v>241</v>
      </c>
      <c r="E14" s="51">
        <v>5254</v>
      </c>
      <c r="F14" s="51">
        <v>2741</v>
      </c>
      <c r="G14" s="51">
        <v>2513</v>
      </c>
      <c r="H14" s="51">
        <v>454</v>
      </c>
      <c r="I14" s="51">
        <v>401</v>
      </c>
      <c r="J14" s="51">
        <v>224</v>
      </c>
      <c r="K14" s="51">
        <v>177</v>
      </c>
      <c r="L14" s="51">
        <v>53</v>
      </c>
      <c r="M14" s="51">
        <v>30</v>
      </c>
      <c r="N14" s="51">
        <v>23</v>
      </c>
      <c r="O14" s="51">
        <v>13</v>
      </c>
    </row>
    <row r="15" spans="1:15" s="28" customFormat="1" ht="24.95" customHeight="1">
      <c r="A15" s="40">
        <v>2015</v>
      </c>
      <c r="B15" s="52">
        <f t="shared" ref="B15:N15" si="0">SUM(B17:B36)</f>
        <v>13</v>
      </c>
      <c r="C15" s="53">
        <f t="shared" si="0"/>
        <v>209</v>
      </c>
      <c r="D15" s="53">
        <f t="shared" si="0"/>
        <v>323</v>
      </c>
      <c r="E15" s="54">
        <f t="shared" si="0"/>
        <v>4916</v>
      </c>
      <c r="F15" s="54">
        <f t="shared" si="0"/>
        <v>2514</v>
      </c>
      <c r="G15" s="54">
        <f t="shared" si="0"/>
        <v>2402</v>
      </c>
      <c r="H15" s="54">
        <f t="shared" si="0"/>
        <v>439</v>
      </c>
      <c r="I15" s="54">
        <f t="shared" si="0"/>
        <v>392</v>
      </c>
      <c r="J15" s="54">
        <f t="shared" si="0"/>
        <v>213</v>
      </c>
      <c r="K15" s="54">
        <f t="shared" si="0"/>
        <v>179</v>
      </c>
      <c r="L15" s="54">
        <f t="shared" si="0"/>
        <v>47</v>
      </c>
      <c r="M15" s="54">
        <f t="shared" si="0"/>
        <v>27</v>
      </c>
      <c r="N15" s="54">
        <f t="shared" si="0"/>
        <v>20</v>
      </c>
      <c r="O15" s="54">
        <f>E15/H15</f>
        <v>11.198177676537586</v>
      </c>
    </row>
    <row r="16" spans="1:15" s="28" customFormat="1" ht="13.5" customHeight="1">
      <c r="A16" s="40"/>
      <c r="B16" s="41"/>
      <c r="C16" s="42"/>
      <c r="D16" s="42"/>
      <c r="E16" s="43"/>
      <c r="F16" s="43"/>
      <c r="G16" s="43"/>
      <c r="H16" s="42"/>
      <c r="I16" s="42"/>
      <c r="J16" s="42"/>
      <c r="K16" s="42"/>
      <c r="L16" s="42"/>
      <c r="M16" s="42"/>
      <c r="N16" s="42"/>
      <c r="O16" s="44"/>
    </row>
    <row r="17" spans="1:15" s="28" customFormat="1" ht="16.5" customHeight="1">
      <c r="A17" s="39" t="s">
        <v>28</v>
      </c>
      <c r="B17" s="303">
        <v>3</v>
      </c>
      <c r="C17" s="304">
        <v>8</v>
      </c>
      <c r="D17" s="304">
        <v>11</v>
      </c>
      <c r="E17" s="311">
        <v>152</v>
      </c>
      <c r="F17" s="311">
        <v>77</v>
      </c>
      <c r="G17" s="311">
        <v>75</v>
      </c>
      <c r="H17" s="311">
        <f>I17+L17</f>
        <v>17</v>
      </c>
      <c r="I17" s="311">
        <v>16</v>
      </c>
      <c r="J17" s="304" t="s">
        <v>480</v>
      </c>
      <c r="K17" s="311">
        <v>16</v>
      </c>
      <c r="L17" s="311">
        <v>1</v>
      </c>
      <c r="M17" s="311" t="s">
        <v>480</v>
      </c>
      <c r="N17" s="311">
        <v>1</v>
      </c>
      <c r="O17" s="314">
        <v>9</v>
      </c>
    </row>
    <row r="18" spans="1:15" s="28" customFormat="1" ht="24.95" customHeight="1">
      <c r="A18" s="298" t="s">
        <v>501</v>
      </c>
      <c r="B18" s="303"/>
      <c r="C18" s="304"/>
      <c r="D18" s="304"/>
      <c r="E18" s="311"/>
      <c r="F18" s="311"/>
      <c r="G18" s="311"/>
      <c r="H18" s="311"/>
      <c r="I18" s="311"/>
      <c r="J18" s="304"/>
      <c r="K18" s="311"/>
      <c r="L18" s="311"/>
      <c r="M18" s="311"/>
      <c r="N18" s="311"/>
      <c r="O18" s="314"/>
    </row>
    <row r="19" spans="1:15" s="28" customFormat="1" ht="16.5" customHeight="1">
      <c r="A19" s="39" t="s">
        <v>29</v>
      </c>
      <c r="B19" s="303">
        <v>5</v>
      </c>
      <c r="C19" s="304">
        <v>79</v>
      </c>
      <c r="D19" s="304">
        <v>116</v>
      </c>
      <c r="E19" s="311">
        <v>1612</v>
      </c>
      <c r="F19" s="311">
        <v>814</v>
      </c>
      <c r="G19" s="311">
        <v>798</v>
      </c>
      <c r="H19" s="311">
        <f>I19+L19</f>
        <v>132</v>
      </c>
      <c r="I19" s="311">
        <v>115</v>
      </c>
      <c r="J19" s="311">
        <v>45</v>
      </c>
      <c r="K19" s="311">
        <v>70</v>
      </c>
      <c r="L19" s="311">
        <v>17</v>
      </c>
      <c r="M19" s="311">
        <v>7</v>
      </c>
      <c r="N19" s="311">
        <v>10</v>
      </c>
      <c r="O19" s="314">
        <v>12</v>
      </c>
    </row>
    <row r="20" spans="1:15" s="28" customFormat="1" ht="24.95" customHeight="1">
      <c r="A20" s="298" t="s">
        <v>502</v>
      </c>
      <c r="B20" s="303"/>
      <c r="C20" s="304"/>
      <c r="D20" s="304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4"/>
    </row>
    <row r="21" spans="1:15" s="28" customFormat="1" ht="16.5">
      <c r="A21" s="39" t="s">
        <v>30</v>
      </c>
      <c r="B21" s="303">
        <v>1</v>
      </c>
      <c r="C21" s="304">
        <v>15</v>
      </c>
      <c r="D21" s="304">
        <v>23</v>
      </c>
      <c r="E21" s="311">
        <v>397</v>
      </c>
      <c r="F21" s="311">
        <v>397</v>
      </c>
      <c r="G21" s="304" t="s">
        <v>480</v>
      </c>
      <c r="H21" s="311">
        <v>32</v>
      </c>
      <c r="I21" s="311">
        <v>29</v>
      </c>
      <c r="J21" s="311">
        <v>18</v>
      </c>
      <c r="K21" s="311">
        <v>11</v>
      </c>
      <c r="L21" s="311">
        <v>3</v>
      </c>
      <c r="M21" s="311">
        <v>2</v>
      </c>
      <c r="N21" s="311">
        <v>1</v>
      </c>
      <c r="O21" s="314">
        <v>12</v>
      </c>
    </row>
    <row r="22" spans="1:15" s="28" customFormat="1" ht="24.95" customHeight="1">
      <c r="A22" s="298" t="s">
        <v>31</v>
      </c>
      <c r="B22" s="303"/>
      <c r="C22" s="304"/>
      <c r="D22" s="304"/>
      <c r="E22" s="311"/>
      <c r="F22" s="311"/>
      <c r="G22" s="304"/>
      <c r="H22" s="311"/>
      <c r="I22" s="311"/>
      <c r="J22" s="311"/>
      <c r="K22" s="311"/>
      <c r="L22" s="311"/>
      <c r="M22" s="311"/>
      <c r="N22" s="311"/>
      <c r="O22" s="314"/>
    </row>
    <row r="23" spans="1:15" s="28" customFormat="1" ht="16.5" customHeight="1">
      <c r="A23" s="39" t="s">
        <v>32</v>
      </c>
      <c r="B23" s="303">
        <v>3</v>
      </c>
      <c r="C23" s="304">
        <v>83</v>
      </c>
      <c r="D23" s="304">
        <v>130</v>
      </c>
      <c r="E23" s="312">
        <v>2198</v>
      </c>
      <c r="F23" s="312">
        <v>736</v>
      </c>
      <c r="G23" s="312">
        <v>1462</v>
      </c>
      <c r="H23" s="311">
        <f>I23+L23</f>
        <v>196</v>
      </c>
      <c r="I23" s="313">
        <v>179</v>
      </c>
      <c r="J23" s="313">
        <v>105</v>
      </c>
      <c r="K23" s="313">
        <v>74</v>
      </c>
      <c r="L23" s="313">
        <v>17</v>
      </c>
      <c r="M23" s="313">
        <v>13</v>
      </c>
      <c r="N23" s="313">
        <v>4</v>
      </c>
      <c r="O23" s="314">
        <v>11</v>
      </c>
    </row>
    <row r="24" spans="1:15" s="28" customFormat="1" ht="24.95" customHeight="1">
      <c r="A24" s="298" t="s">
        <v>503</v>
      </c>
      <c r="B24" s="303"/>
      <c r="C24" s="304"/>
      <c r="D24" s="304"/>
      <c r="E24" s="312"/>
      <c r="F24" s="312"/>
      <c r="G24" s="312"/>
      <c r="H24" s="311"/>
      <c r="I24" s="313"/>
      <c r="J24" s="313"/>
      <c r="K24" s="313"/>
      <c r="L24" s="313"/>
      <c r="M24" s="313"/>
      <c r="N24" s="313"/>
      <c r="O24" s="314"/>
    </row>
    <row r="25" spans="1:15" s="28" customFormat="1" ht="16.5" customHeight="1">
      <c r="A25" s="39" t="s">
        <v>33</v>
      </c>
      <c r="B25" s="303" t="s">
        <v>235</v>
      </c>
      <c r="C25" s="304" t="s">
        <v>235</v>
      </c>
      <c r="D25" s="304" t="s">
        <v>235</v>
      </c>
      <c r="E25" s="304" t="s">
        <v>235</v>
      </c>
      <c r="F25" s="304" t="s">
        <v>235</v>
      </c>
      <c r="G25" s="304" t="s">
        <v>235</v>
      </c>
      <c r="H25" s="304" t="s">
        <v>235</v>
      </c>
      <c r="I25" s="304" t="s">
        <v>235</v>
      </c>
      <c r="J25" s="304" t="s">
        <v>235</v>
      </c>
      <c r="K25" s="304" t="s">
        <v>235</v>
      </c>
      <c r="L25" s="304" t="s">
        <v>235</v>
      </c>
      <c r="M25" s="304" t="s">
        <v>235</v>
      </c>
      <c r="N25" s="304" t="s">
        <v>235</v>
      </c>
      <c r="O25" s="304" t="s">
        <v>235</v>
      </c>
    </row>
    <row r="26" spans="1:15" s="28" customFormat="1" ht="24.95" customHeight="1">
      <c r="A26" s="298" t="s">
        <v>504</v>
      </c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</row>
    <row r="27" spans="1:15" s="28" customFormat="1" ht="16.5" customHeight="1">
      <c r="A27" s="39" t="s">
        <v>34</v>
      </c>
      <c r="B27" s="303" t="s">
        <v>235</v>
      </c>
      <c r="C27" s="304" t="s">
        <v>235</v>
      </c>
      <c r="D27" s="304" t="s">
        <v>235</v>
      </c>
      <c r="E27" s="304" t="s">
        <v>235</v>
      </c>
      <c r="F27" s="304" t="s">
        <v>235</v>
      </c>
      <c r="G27" s="304" t="s">
        <v>235</v>
      </c>
      <c r="H27" s="304" t="s">
        <v>235</v>
      </c>
      <c r="I27" s="304" t="s">
        <v>235</v>
      </c>
      <c r="J27" s="304" t="s">
        <v>235</v>
      </c>
      <c r="K27" s="304" t="s">
        <v>235</v>
      </c>
      <c r="L27" s="304" t="s">
        <v>235</v>
      </c>
      <c r="M27" s="304" t="s">
        <v>235</v>
      </c>
      <c r="N27" s="304" t="s">
        <v>235</v>
      </c>
      <c r="O27" s="304" t="s">
        <v>235</v>
      </c>
    </row>
    <row r="28" spans="1:15" s="28" customFormat="1" ht="16.5">
      <c r="A28" s="298" t="s">
        <v>505</v>
      </c>
      <c r="B28" s="303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</row>
    <row r="29" spans="1:15" s="28" customFormat="1" ht="16.5" customHeight="1">
      <c r="A29" s="39" t="s">
        <v>35</v>
      </c>
      <c r="B29" s="303">
        <v>1</v>
      </c>
      <c r="C29" s="304">
        <v>24</v>
      </c>
      <c r="D29" s="304">
        <v>43</v>
      </c>
      <c r="E29" s="304">
        <v>557</v>
      </c>
      <c r="F29" s="304">
        <v>490</v>
      </c>
      <c r="G29" s="304">
        <v>67</v>
      </c>
      <c r="H29" s="304">
        <f>I29+L29</f>
        <v>62</v>
      </c>
      <c r="I29" s="304">
        <v>53</v>
      </c>
      <c r="J29" s="304">
        <v>45</v>
      </c>
      <c r="K29" s="304">
        <v>8</v>
      </c>
      <c r="L29" s="304">
        <v>9</v>
      </c>
      <c r="M29" s="304">
        <v>5</v>
      </c>
      <c r="N29" s="304">
        <v>4</v>
      </c>
      <c r="O29" s="304">
        <v>9</v>
      </c>
    </row>
    <row r="30" spans="1:15" s="28" customFormat="1" ht="16.5">
      <c r="A30" s="298" t="s">
        <v>506</v>
      </c>
      <c r="B30" s="303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</row>
    <row r="31" spans="1:15" s="28" customFormat="1" ht="16.5" customHeight="1">
      <c r="A31" s="39" t="s">
        <v>36</v>
      </c>
      <c r="B31" s="303" t="s">
        <v>235</v>
      </c>
      <c r="C31" s="304" t="s">
        <v>235</v>
      </c>
      <c r="D31" s="304" t="s">
        <v>235</v>
      </c>
      <c r="E31" s="304" t="s">
        <v>235</v>
      </c>
      <c r="F31" s="304" t="s">
        <v>235</v>
      </c>
      <c r="G31" s="304" t="s">
        <v>235</v>
      </c>
      <c r="H31" s="311" t="s">
        <v>235</v>
      </c>
      <c r="I31" s="304" t="s">
        <v>235</v>
      </c>
      <c r="J31" s="304" t="s">
        <v>235</v>
      </c>
      <c r="K31" s="304" t="s">
        <v>235</v>
      </c>
      <c r="L31" s="304" t="s">
        <v>235</v>
      </c>
      <c r="M31" s="304" t="s">
        <v>235</v>
      </c>
      <c r="N31" s="304" t="s">
        <v>235</v>
      </c>
      <c r="O31" s="304" t="s">
        <v>235</v>
      </c>
    </row>
    <row r="32" spans="1:15" s="28" customFormat="1" ht="24.95" customHeight="1">
      <c r="A32" s="298" t="s">
        <v>37</v>
      </c>
      <c r="B32" s="303"/>
      <c r="C32" s="304"/>
      <c r="D32" s="304"/>
      <c r="E32" s="304"/>
      <c r="F32" s="304"/>
      <c r="G32" s="304"/>
      <c r="H32" s="311"/>
      <c r="I32" s="304"/>
      <c r="J32" s="304"/>
      <c r="K32" s="304"/>
      <c r="L32" s="304"/>
      <c r="M32" s="304"/>
      <c r="N32" s="304"/>
      <c r="O32" s="304"/>
    </row>
    <row r="33" spans="1:22" s="28" customFormat="1" ht="16.5" customHeight="1">
      <c r="A33" s="39" t="s">
        <v>38</v>
      </c>
      <c r="B33" s="303" t="s">
        <v>235</v>
      </c>
      <c r="C33" s="304" t="s">
        <v>235</v>
      </c>
      <c r="D33" s="304" t="s">
        <v>235</v>
      </c>
      <c r="E33" s="304" t="s">
        <v>235</v>
      </c>
      <c r="F33" s="304" t="s">
        <v>235</v>
      </c>
      <c r="G33" s="304" t="s">
        <v>235</v>
      </c>
      <c r="H33" s="311" t="s">
        <v>235</v>
      </c>
      <c r="I33" s="304" t="s">
        <v>235</v>
      </c>
      <c r="J33" s="304" t="s">
        <v>235</v>
      </c>
      <c r="K33" s="304" t="s">
        <v>235</v>
      </c>
      <c r="L33" s="304" t="s">
        <v>235</v>
      </c>
      <c r="M33" s="304" t="s">
        <v>235</v>
      </c>
      <c r="N33" s="304" t="s">
        <v>235</v>
      </c>
      <c r="O33" s="304" t="s">
        <v>235</v>
      </c>
    </row>
    <row r="34" spans="1:22" s="28" customFormat="1" ht="24.95" customHeight="1">
      <c r="A34" s="298" t="s">
        <v>507</v>
      </c>
      <c r="B34" s="303"/>
      <c r="C34" s="304"/>
      <c r="D34" s="304"/>
      <c r="E34" s="304"/>
      <c r="F34" s="304"/>
      <c r="G34" s="304"/>
      <c r="H34" s="311"/>
      <c r="I34" s="304"/>
      <c r="J34" s="304"/>
      <c r="K34" s="304"/>
      <c r="L34" s="304"/>
      <c r="M34" s="304"/>
      <c r="N34" s="304"/>
      <c r="O34" s="304"/>
    </row>
    <row r="35" spans="1:22" s="28" customFormat="1" ht="16.5" customHeight="1">
      <c r="A35" s="39" t="s">
        <v>39</v>
      </c>
      <c r="B35" s="303" t="s">
        <v>235</v>
      </c>
      <c r="C35" s="304" t="s">
        <v>235</v>
      </c>
      <c r="D35" s="304" t="s">
        <v>235</v>
      </c>
      <c r="E35" s="304" t="s">
        <v>235</v>
      </c>
      <c r="F35" s="304" t="s">
        <v>235</v>
      </c>
      <c r="G35" s="304" t="s">
        <v>235</v>
      </c>
      <c r="H35" s="311" t="s">
        <v>235</v>
      </c>
      <c r="I35" s="304" t="s">
        <v>235</v>
      </c>
      <c r="J35" s="304" t="s">
        <v>235</v>
      </c>
      <c r="K35" s="304" t="s">
        <v>235</v>
      </c>
      <c r="L35" s="304" t="s">
        <v>235</v>
      </c>
      <c r="M35" s="304" t="s">
        <v>235</v>
      </c>
      <c r="N35" s="304" t="s">
        <v>235</v>
      </c>
      <c r="O35" s="306" t="s">
        <v>235</v>
      </c>
    </row>
    <row r="36" spans="1:22" s="28" customFormat="1" ht="17.25" thickBot="1">
      <c r="A36" s="298" t="s">
        <v>508</v>
      </c>
      <c r="B36" s="303"/>
      <c r="C36" s="304"/>
      <c r="D36" s="304"/>
      <c r="E36" s="304"/>
      <c r="F36" s="304"/>
      <c r="G36" s="304"/>
      <c r="H36" s="311"/>
      <c r="I36" s="304"/>
      <c r="J36" s="304"/>
      <c r="K36" s="304"/>
      <c r="L36" s="304"/>
      <c r="M36" s="304"/>
      <c r="N36" s="304"/>
      <c r="O36" s="307"/>
    </row>
    <row r="37" spans="1:22" s="28" customFormat="1" ht="8.25" customHeight="1">
      <c r="A37" s="308"/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08"/>
    </row>
    <row r="38" spans="1:22" s="28" customFormat="1" ht="13.5" customHeight="1">
      <c r="A38" s="309" t="s">
        <v>488</v>
      </c>
      <c r="B38" s="309"/>
      <c r="C38" s="309"/>
      <c r="D38" s="309"/>
      <c r="E38" s="309"/>
      <c r="F38" s="309"/>
      <c r="G38" s="109"/>
      <c r="H38" s="310" t="s">
        <v>489</v>
      </c>
      <c r="I38" s="310"/>
      <c r="J38" s="310"/>
      <c r="K38" s="310"/>
      <c r="L38" s="310"/>
      <c r="M38" s="310"/>
      <c r="N38" s="310"/>
      <c r="O38" s="310"/>
    </row>
    <row r="39" spans="1:22" s="28" customFormat="1" ht="13.5" customHeight="1">
      <c r="A39" s="302" t="s">
        <v>490</v>
      </c>
      <c r="B39" s="302"/>
      <c r="C39" s="302"/>
      <c r="D39" s="302"/>
      <c r="E39" s="109"/>
      <c r="F39" s="305" t="s">
        <v>491</v>
      </c>
      <c r="G39" s="305"/>
      <c r="H39" s="305"/>
      <c r="I39" s="305"/>
      <c r="J39" s="305"/>
      <c r="K39" s="305"/>
      <c r="L39" s="305"/>
      <c r="M39" s="305"/>
      <c r="N39" s="305"/>
      <c r="O39" s="305"/>
    </row>
    <row r="40" spans="1:22" s="28" customFormat="1" ht="13.5" customHeight="1">
      <c r="A40" s="302"/>
      <c r="B40" s="302"/>
      <c r="C40" s="302"/>
      <c r="D40" s="302"/>
      <c r="E40" s="288"/>
      <c r="F40" s="154"/>
      <c r="G40" s="109"/>
      <c r="H40" s="154"/>
      <c r="I40" s="309" t="s">
        <v>492</v>
      </c>
      <c r="J40" s="309"/>
      <c r="K40" s="309"/>
      <c r="L40" s="309"/>
      <c r="M40" s="309"/>
      <c r="N40" s="309"/>
      <c r="O40" s="309"/>
      <c r="P40" s="46"/>
      <c r="Q40" s="46"/>
      <c r="R40" s="46"/>
      <c r="S40" s="46"/>
      <c r="T40" s="46"/>
      <c r="U40" s="46"/>
      <c r="V40" s="46"/>
    </row>
  </sheetData>
  <mergeCells count="171">
    <mergeCell ref="A1:O1"/>
    <mergeCell ref="A2:O2"/>
    <mergeCell ref="A4:B4"/>
    <mergeCell ref="M4:O4"/>
    <mergeCell ref="A5:A7"/>
    <mergeCell ref="B5:B6"/>
    <mergeCell ref="C5:C6"/>
    <mergeCell ref="D5:D6"/>
    <mergeCell ref="E5:G5"/>
    <mergeCell ref="H5:N5"/>
    <mergeCell ref="O5:O6"/>
    <mergeCell ref="E6:G6"/>
    <mergeCell ref="H6:N6"/>
    <mergeCell ref="B7:B9"/>
    <mergeCell ref="C7:C9"/>
    <mergeCell ref="D7:D9"/>
    <mergeCell ref="I7:K7"/>
    <mergeCell ref="L7:N7"/>
    <mergeCell ref="O7:O9"/>
    <mergeCell ref="A8:A9"/>
    <mergeCell ref="E8:E9"/>
    <mergeCell ref="F8:F9"/>
    <mergeCell ref="G8:G9"/>
    <mergeCell ref="H8:H9"/>
    <mergeCell ref="B17:B18"/>
    <mergeCell ref="C17:C18"/>
    <mergeCell ref="D17:D18"/>
    <mergeCell ref="E17:E18"/>
    <mergeCell ref="F17:F18"/>
    <mergeCell ref="M17:M18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G17:G18"/>
    <mergeCell ref="H17:H18"/>
    <mergeCell ref="I17:I18"/>
    <mergeCell ref="J17:J18"/>
    <mergeCell ref="K17:K18"/>
    <mergeCell ref="L17:L18"/>
    <mergeCell ref="O19:O20"/>
    <mergeCell ref="I19:I20"/>
    <mergeCell ref="J19:J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19:K20"/>
    <mergeCell ref="L19:L20"/>
    <mergeCell ref="M19:M20"/>
    <mergeCell ref="N19:N20"/>
    <mergeCell ref="K21:K22"/>
    <mergeCell ref="L21:L22"/>
    <mergeCell ref="M21:M22"/>
    <mergeCell ref="N21:N22"/>
    <mergeCell ref="O21:O22"/>
    <mergeCell ref="B23:B24"/>
    <mergeCell ref="C23:C24"/>
    <mergeCell ref="D23:D24"/>
    <mergeCell ref="E23:E24"/>
    <mergeCell ref="F23:F24"/>
    <mergeCell ref="M23:M24"/>
    <mergeCell ref="N23:N24"/>
    <mergeCell ref="O23:O24"/>
    <mergeCell ref="B25:B26"/>
    <mergeCell ref="C25:C26"/>
    <mergeCell ref="D25:D26"/>
    <mergeCell ref="E25:E26"/>
    <mergeCell ref="F25:F26"/>
    <mergeCell ref="G25:G26"/>
    <mergeCell ref="H25:H26"/>
    <mergeCell ref="G23:G24"/>
    <mergeCell ref="H23:H24"/>
    <mergeCell ref="I23:I24"/>
    <mergeCell ref="J23:J24"/>
    <mergeCell ref="K23:K24"/>
    <mergeCell ref="L23:L24"/>
    <mergeCell ref="O25:O26"/>
    <mergeCell ref="I25:I26"/>
    <mergeCell ref="J25:J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5:K26"/>
    <mergeCell ref="L25:L26"/>
    <mergeCell ref="M25:M26"/>
    <mergeCell ref="N25:N26"/>
    <mergeCell ref="K27:K28"/>
    <mergeCell ref="L27:L28"/>
    <mergeCell ref="M27:M28"/>
    <mergeCell ref="N27:N28"/>
    <mergeCell ref="O27:O28"/>
    <mergeCell ref="B29:B30"/>
    <mergeCell ref="C29:C30"/>
    <mergeCell ref="D29:D30"/>
    <mergeCell ref="E29:E30"/>
    <mergeCell ref="F29:F30"/>
    <mergeCell ref="M29:M30"/>
    <mergeCell ref="N29:N30"/>
    <mergeCell ref="O29:O30"/>
    <mergeCell ref="B31:B32"/>
    <mergeCell ref="C31:C32"/>
    <mergeCell ref="D31:D32"/>
    <mergeCell ref="E31:E32"/>
    <mergeCell ref="F31:F32"/>
    <mergeCell ref="G31:G32"/>
    <mergeCell ref="H31:H32"/>
    <mergeCell ref="G29:G30"/>
    <mergeCell ref="H29:H30"/>
    <mergeCell ref="I29:I30"/>
    <mergeCell ref="J29:J30"/>
    <mergeCell ref="K29:K30"/>
    <mergeCell ref="L29:L30"/>
    <mergeCell ref="O31:O32"/>
    <mergeCell ref="I31:I32"/>
    <mergeCell ref="J31:J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1:K32"/>
    <mergeCell ref="L31:L32"/>
    <mergeCell ref="M31:M32"/>
    <mergeCell ref="N31:N32"/>
    <mergeCell ref="K33:K34"/>
    <mergeCell ref="L33:L34"/>
    <mergeCell ref="M33:M34"/>
    <mergeCell ref="N33:N34"/>
    <mergeCell ref="O33:O34"/>
    <mergeCell ref="A39:D40"/>
    <mergeCell ref="B35:B36"/>
    <mergeCell ref="C35:C36"/>
    <mergeCell ref="D35:D36"/>
    <mergeCell ref="E35:E36"/>
    <mergeCell ref="F35:F36"/>
    <mergeCell ref="F39:O39"/>
    <mergeCell ref="M35:M36"/>
    <mergeCell ref="N35:N36"/>
    <mergeCell ref="O35:O36"/>
    <mergeCell ref="A37:G37"/>
    <mergeCell ref="H37:N37"/>
    <mergeCell ref="A38:F38"/>
    <mergeCell ref="H38:O38"/>
    <mergeCell ref="G35:G36"/>
    <mergeCell ref="H35:H36"/>
    <mergeCell ref="I35:I36"/>
    <mergeCell ref="J35:J36"/>
    <mergeCell ref="K35:K36"/>
    <mergeCell ref="L35:L36"/>
    <mergeCell ref="I40:O40"/>
  </mergeCells>
  <phoneticPr fontId="4" type="noConversion"/>
  <pageMargins left="0.75" right="0.75" top="1" bottom="1" header="0.5" footer="0.5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J21" sqref="J21"/>
    </sheetView>
  </sheetViews>
  <sheetFormatPr defaultRowHeight="13.5"/>
  <cols>
    <col min="1" max="1" width="7.21875" customWidth="1"/>
    <col min="2" max="2" width="4.77734375" customWidth="1"/>
    <col min="3" max="3" width="6.109375" customWidth="1"/>
    <col min="4" max="4" width="5.88671875" customWidth="1"/>
    <col min="5" max="5" width="4.77734375" customWidth="1"/>
    <col min="6" max="6" width="5.88671875" customWidth="1"/>
    <col min="7" max="7" width="7.21875" customWidth="1"/>
    <col min="8" max="8" width="4.77734375" customWidth="1"/>
    <col min="9" max="9" width="5.5546875" customWidth="1"/>
    <col min="10" max="10" width="8.109375" customWidth="1"/>
    <col min="11" max="11" width="6" customWidth="1"/>
    <col min="12" max="12" width="7.44140625" customWidth="1"/>
    <col min="14" max="14" width="4.77734375" customWidth="1"/>
    <col min="17" max="17" width="4.77734375" customWidth="1"/>
    <col min="20" max="20" width="4.77734375" customWidth="1"/>
    <col min="23" max="23" width="4.77734375" customWidth="1"/>
  </cols>
  <sheetData>
    <row r="1" spans="1:12" ht="22.5">
      <c r="A1" s="315" t="s">
        <v>189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ht="22.5">
      <c r="A2" s="315" t="s">
        <v>190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18.75">
      <c r="A3" s="3"/>
    </row>
    <row r="4" spans="1:12" s="28" customFormat="1" ht="14.25" customHeight="1" thickBot="1">
      <c r="A4" s="316" t="s">
        <v>240</v>
      </c>
      <c r="B4" s="316"/>
      <c r="C4" s="316"/>
      <c r="D4" s="316"/>
      <c r="E4" s="316"/>
      <c r="F4" s="316"/>
      <c r="G4" s="316"/>
      <c r="H4" s="316"/>
      <c r="I4" s="316"/>
      <c r="J4" s="356" t="s">
        <v>242</v>
      </c>
      <c r="K4" s="356"/>
      <c r="L4" s="356"/>
    </row>
    <row r="5" spans="1:12" s="28" customFormat="1" ht="18.75" customHeight="1">
      <c r="A5" s="318" t="s">
        <v>40</v>
      </c>
      <c r="B5" s="320" t="s">
        <v>41</v>
      </c>
      <c r="C5" s="320" t="s">
        <v>42</v>
      </c>
      <c r="D5" s="322" t="s">
        <v>43</v>
      </c>
      <c r="E5" s="323"/>
      <c r="F5" s="318"/>
      <c r="G5" s="322" t="s">
        <v>44</v>
      </c>
      <c r="H5" s="323"/>
      <c r="I5" s="318"/>
      <c r="J5" s="322" t="s">
        <v>45</v>
      </c>
      <c r="K5" s="323"/>
      <c r="L5" s="323"/>
    </row>
    <row r="6" spans="1:12" s="28" customFormat="1" ht="18.75" customHeight="1">
      <c r="A6" s="319"/>
      <c r="B6" s="321"/>
      <c r="C6" s="321"/>
      <c r="D6" s="347" t="s">
        <v>46</v>
      </c>
      <c r="E6" s="348"/>
      <c r="F6" s="349"/>
      <c r="G6" s="347" t="s">
        <v>47</v>
      </c>
      <c r="H6" s="348"/>
      <c r="I6" s="349"/>
      <c r="J6" s="347" t="s">
        <v>48</v>
      </c>
      <c r="K6" s="348"/>
      <c r="L6" s="348"/>
    </row>
    <row r="7" spans="1:12" s="28" customFormat="1" ht="18.75" customHeight="1">
      <c r="A7" s="336" t="s">
        <v>0</v>
      </c>
      <c r="B7" s="328" t="s">
        <v>49</v>
      </c>
      <c r="C7" s="328" t="s">
        <v>50</v>
      </c>
      <c r="D7" s="30" t="s">
        <v>20</v>
      </c>
      <c r="E7" s="30" t="s">
        <v>21</v>
      </c>
      <c r="F7" s="30" t="s">
        <v>22</v>
      </c>
      <c r="G7" s="30" t="s">
        <v>20</v>
      </c>
      <c r="H7" s="30" t="s">
        <v>21</v>
      </c>
      <c r="I7" s="30" t="s">
        <v>22</v>
      </c>
      <c r="J7" s="30" t="s">
        <v>20</v>
      </c>
      <c r="K7" s="30" t="s">
        <v>21</v>
      </c>
      <c r="L7" s="30" t="s">
        <v>22</v>
      </c>
    </row>
    <row r="8" spans="1:12" s="28" customFormat="1" ht="18.75" customHeight="1">
      <c r="A8" s="337"/>
      <c r="B8" s="329"/>
      <c r="C8" s="329"/>
      <c r="D8" s="33" t="s">
        <v>25</v>
      </c>
      <c r="E8" s="33" t="s">
        <v>26</v>
      </c>
      <c r="F8" s="33" t="s">
        <v>27</v>
      </c>
      <c r="G8" s="33" t="s">
        <v>25</v>
      </c>
      <c r="H8" s="33" t="s">
        <v>26</v>
      </c>
      <c r="I8" s="33" t="s">
        <v>27</v>
      </c>
      <c r="J8" s="33" t="s">
        <v>25</v>
      </c>
      <c r="K8" s="33" t="s">
        <v>26</v>
      </c>
      <c r="L8" s="33" t="s">
        <v>27</v>
      </c>
    </row>
    <row r="9" spans="1:12" s="28" customFormat="1" ht="16.5">
      <c r="A9" s="34"/>
      <c r="B9" s="58"/>
      <c r="C9" s="59"/>
      <c r="D9" s="38"/>
      <c r="E9" s="38"/>
      <c r="F9" s="38"/>
      <c r="G9" s="38"/>
      <c r="H9" s="38"/>
      <c r="I9" s="38"/>
      <c r="J9" s="38"/>
      <c r="K9" s="38"/>
      <c r="L9" s="38"/>
    </row>
    <row r="10" spans="1:12" s="28" customFormat="1" ht="33.75" customHeight="1">
      <c r="A10" s="60">
        <v>2011</v>
      </c>
      <c r="B10" s="61">
        <v>2</v>
      </c>
      <c r="C10" s="60">
        <v>6</v>
      </c>
      <c r="D10" s="60">
        <v>102</v>
      </c>
      <c r="E10" s="60">
        <v>46</v>
      </c>
      <c r="F10" s="60">
        <v>56</v>
      </c>
      <c r="G10" s="60">
        <v>9</v>
      </c>
      <c r="H10" s="60" t="s">
        <v>243</v>
      </c>
      <c r="I10" s="60">
        <v>9</v>
      </c>
      <c r="J10" s="60">
        <v>2</v>
      </c>
      <c r="K10" s="60">
        <v>1</v>
      </c>
      <c r="L10" s="50">
        <v>1</v>
      </c>
    </row>
    <row r="11" spans="1:12" s="28" customFormat="1" ht="33.75" customHeight="1">
      <c r="A11" s="60">
        <v>2012</v>
      </c>
      <c r="B11" s="61">
        <v>2</v>
      </c>
      <c r="C11" s="60">
        <v>6</v>
      </c>
      <c r="D11" s="60">
        <v>98</v>
      </c>
      <c r="E11" s="60">
        <v>46</v>
      </c>
      <c r="F11" s="60">
        <v>52</v>
      </c>
      <c r="G11" s="60">
        <v>9</v>
      </c>
      <c r="H11" s="60" t="s">
        <v>243</v>
      </c>
      <c r="I11" s="60">
        <v>9</v>
      </c>
      <c r="J11" s="60">
        <v>3</v>
      </c>
      <c r="K11" s="60" t="s">
        <v>243</v>
      </c>
      <c r="L11" s="50">
        <v>3</v>
      </c>
    </row>
    <row r="12" spans="1:12" s="28" customFormat="1" ht="33.75" customHeight="1">
      <c r="A12" s="60">
        <v>2013</v>
      </c>
      <c r="B12" s="61">
        <v>2</v>
      </c>
      <c r="C12" s="60">
        <v>6</v>
      </c>
      <c r="D12" s="60">
        <v>110</v>
      </c>
      <c r="E12" s="60">
        <v>57</v>
      </c>
      <c r="F12" s="60">
        <v>53</v>
      </c>
      <c r="G12" s="60">
        <v>10</v>
      </c>
      <c r="H12" s="60" t="s">
        <v>243</v>
      </c>
      <c r="I12" s="60">
        <v>10</v>
      </c>
      <c r="J12" s="60">
        <v>1</v>
      </c>
      <c r="K12" s="60" t="s">
        <v>243</v>
      </c>
      <c r="L12" s="50">
        <v>1</v>
      </c>
    </row>
    <row r="13" spans="1:12" s="28" customFormat="1" ht="33.75" customHeight="1">
      <c r="A13" s="60">
        <v>2014</v>
      </c>
      <c r="B13" s="61">
        <v>3</v>
      </c>
      <c r="C13" s="60">
        <v>9</v>
      </c>
      <c r="D13" s="60">
        <v>146</v>
      </c>
      <c r="E13" s="60">
        <v>75</v>
      </c>
      <c r="F13" s="60">
        <v>71</v>
      </c>
      <c r="G13" s="60">
        <v>17</v>
      </c>
      <c r="H13" s="60" t="s">
        <v>204</v>
      </c>
      <c r="I13" s="60">
        <v>17</v>
      </c>
      <c r="J13" s="60">
        <v>4</v>
      </c>
      <c r="K13" s="60">
        <v>2</v>
      </c>
      <c r="L13" s="50">
        <v>2</v>
      </c>
    </row>
    <row r="14" spans="1:12" s="28" customFormat="1" ht="33.75" customHeight="1">
      <c r="A14" s="62">
        <v>2015</v>
      </c>
      <c r="B14" s="63">
        <v>3</v>
      </c>
      <c r="C14" s="62">
        <v>8</v>
      </c>
      <c r="D14" s="62">
        <v>152</v>
      </c>
      <c r="E14" s="62">
        <v>77</v>
      </c>
      <c r="F14" s="62">
        <v>75</v>
      </c>
      <c r="G14" s="62">
        <v>16</v>
      </c>
      <c r="H14" s="60" t="s">
        <v>204</v>
      </c>
      <c r="I14" s="62">
        <v>16</v>
      </c>
      <c r="J14" s="62">
        <v>1</v>
      </c>
      <c r="K14" s="169" t="s">
        <v>480</v>
      </c>
      <c r="L14" s="53">
        <v>1</v>
      </c>
    </row>
    <row r="15" spans="1:12" s="28" customFormat="1" ht="17.25" thickBot="1">
      <c r="A15" s="62"/>
      <c r="B15" s="64"/>
      <c r="C15" s="65"/>
      <c r="D15" s="65"/>
      <c r="E15" s="65"/>
      <c r="F15" s="65"/>
      <c r="G15" s="65"/>
      <c r="H15" s="66"/>
      <c r="I15" s="65"/>
      <c r="J15" s="65"/>
      <c r="K15" s="65"/>
      <c r="L15" s="67"/>
    </row>
    <row r="16" spans="1:12" s="28" customFormat="1" ht="16.5">
      <c r="A16" s="68"/>
      <c r="B16" s="68"/>
      <c r="C16" s="68"/>
      <c r="D16" s="68"/>
      <c r="E16" s="68"/>
      <c r="F16" s="68"/>
      <c r="G16" s="68"/>
      <c r="H16" s="343"/>
      <c r="I16" s="343"/>
      <c r="J16" s="68"/>
      <c r="K16" s="68"/>
      <c r="L16" s="68"/>
    </row>
    <row r="17" spans="1:12" s="28" customFormat="1" ht="17.25" thickBot="1">
      <c r="A17" s="69"/>
      <c r="B17" s="69"/>
      <c r="C17" s="69"/>
      <c r="D17" s="69"/>
      <c r="E17" s="69"/>
      <c r="F17" s="69"/>
      <c r="G17" s="69"/>
      <c r="H17" s="344"/>
      <c r="I17" s="344"/>
      <c r="J17" s="69"/>
      <c r="K17" s="69"/>
      <c r="L17" s="69"/>
    </row>
    <row r="18" spans="1:12" s="28" customFormat="1" ht="16.5" customHeight="1">
      <c r="A18" s="318" t="s">
        <v>40</v>
      </c>
      <c r="B18" s="322" t="s">
        <v>51</v>
      </c>
      <c r="C18" s="323"/>
      <c r="D18" s="318"/>
      <c r="E18" s="322" t="s">
        <v>52</v>
      </c>
      <c r="F18" s="323"/>
      <c r="G18" s="345"/>
      <c r="H18" s="346" t="s">
        <v>244</v>
      </c>
      <c r="I18" s="323"/>
      <c r="J18" s="323"/>
      <c r="K18" s="323"/>
      <c r="L18" s="323"/>
    </row>
    <row r="19" spans="1:12" s="28" customFormat="1" ht="16.5" customHeight="1">
      <c r="A19" s="319"/>
      <c r="B19" s="347" t="s">
        <v>53</v>
      </c>
      <c r="C19" s="348"/>
      <c r="D19" s="349"/>
      <c r="E19" s="347" t="s">
        <v>54</v>
      </c>
      <c r="F19" s="348"/>
      <c r="G19" s="350"/>
      <c r="H19" s="351" t="s">
        <v>245</v>
      </c>
      <c r="I19" s="327"/>
      <c r="J19" s="327"/>
      <c r="K19" s="327"/>
      <c r="L19" s="327"/>
    </row>
    <row r="20" spans="1:12" s="28" customFormat="1" ht="16.5" customHeight="1">
      <c r="A20" s="319" t="s">
        <v>0</v>
      </c>
      <c r="B20" s="30" t="s">
        <v>20</v>
      </c>
      <c r="C20" s="30" t="s">
        <v>21</v>
      </c>
      <c r="D20" s="30" t="s">
        <v>22</v>
      </c>
      <c r="E20" s="30" t="s">
        <v>20</v>
      </c>
      <c r="F20" s="30" t="s">
        <v>21</v>
      </c>
      <c r="G20" s="30" t="s">
        <v>22</v>
      </c>
      <c r="H20" s="352" t="s">
        <v>20</v>
      </c>
      <c r="I20" s="353"/>
      <c r="J20" s="29" t="s">
        <v>246</v>
      </c>
      <c r="K20" s="30" t="s">
        <v>55</v>
      </c>
      <c r="L20" s="30" t="s">
        <v>56</v>
      </c>
    </row>
    <row r="21" spans="1:12" s="28" customFormat="1" ht="27" customHeight="1">
      <c r="A21" s="349"/>
      <c r="B21" s="33" t="s">
        <v>25</v>
      </c>
      <c r="C21" s="33" t="s">
        <v>26</v>
      </c>
      <c r="D21" s="33" t="s">
        <v>27</v>
      </c>
      <c r="E21" s="33" t="s">
        <v>25</v>
      </c>
      <c r="F21" s="33" t="s">
        <v>26</v>
      </c>
      <c r="G21" s="33" t="s">
        <v>27</v>
      </c>
      <c r="H21" s="335" t="s">
        <v>25</v>
      </c>
      <c r="I21" s="354"/>
      <c r="J21" s="32" t="s">
        <v>57</v>
      </c>
      <c r="K21" s="33" t="s">
        <v>58</v>
      </c>
      <c r="L21" s="33" t="s">
        <v>59</v>
      </c>
    </row>
    <row r="22" spans="1:12" s="28" customFormat="1" ht="16.5">
      <c r="A22" s="34"/>
      <c r="B22" s="35"/>
      <c r="C22" s="38"/>
      <c r="D22" s="38"/>
      <c r="E22" s="38"/>
      <c r="F22" s="38"/>
      <c r="G22" s="38"/>
      <c r="H22" s="355"/>
      <c r="I22" s="355"/>
      <c r="J22" s="38"/>
      <c r="K22" s="70"/>
      <c r="L22" s="71"/>
    </row>
    <row r="23" spans="1:12" s="28" customFormat="1" ht="33.75" customHeight="1">
      <c r="A23" s="60">
        <v>2011</v>
      </c>
      <c r="B23" s="61">
        <v>69</v>
      </c>
      <c r="C23" s="60">
        <v>32</v>
      </c>
      <c r="D23" s="60">
        <v>37</v>
      </c>
      <c r="E23" s="60">
        <v>68</v>
      </c>
      <c r="F23" s="60">
        <v>35</v>
      </c>
      <c r="G23" s="60">
        <v>33</v>
      </c>
      <c r="H23" s="306">
        <v>6</v>
      </c>
      <c r="I23" s="306"/>
      <c r="J23" s="60">
        <v>6</v>
      </c>
      <c r="K23" s="60" t="s">
        <v>247</v>
      </c>
      <c r="L23" s="60" t="s">
        <v>247</v>
      </c>
    </row>
    <row r="24" spans="1:12" s="28" customFormat="1" ht="33.75" customHeight="1">
      <c r="A24" s="60">
        <v>2012</v>
      </c>
      <c r="B24" s="61">
        <v>66</v>
      </c>
      <c r="C24" s="60">
        <v>29</v>
      </c>
      <c r="D24" s="60">
        <v>37</v>
      </c>
      <c r="E24" s="60">
        <v>121</v>
      </c>
      <c r="F24" s="60">
        <v>59</v>
      </c>
      <c r="G24" s="60">
        <v>62</v>
      </c>
      <c r="H24" s="306">
        <v>6</v>
      </c>
      <c r="I24" s="306"/>
      <c r="J24" s="60">
        <v>6</v>
      </c>
      <c r="K24" s="60" t="s">
        <v>247</v>
      </c>
      <c r="L24" s="60" t="s">
        <v>247</v>
      </c>
    </row>
    <row r="25" spans="1:12" s="28" customFormat="1" ht="33.75" customHeight="1">
      <c r="A25" s="60">
        <v>2013</v>
      </c>
      <c r="B25" s="61">
        <v>72</v>
      </c>
      <c r="C25" s="60">
        <v>39</v>
      </c>
      <c r="D25" s="60">
        <v>33</v>
      </c>
      <c r="E25" s="60">
        <v>111</v>
      </c>
      <c r="F25" s="60">
        <v>54</v>
      </c>
      <c r="G25" s="60">
        <v>57</v>
      </c>
      <c r="H25" s="306">
        <v>6</v>
      </c>
      <c r="I25" s="306"/>
      <c r="J25" s="60">
        <v>6</v>
      </c>
      <c r="K25" s="60" t="s">
        <v>247</v>
      </c>
      <c r="L25" s="60" t="s">
        <v>247</v>
      </c>
    </row>
    <row r="26" spans="1:12" s="28" customFormat="1" ht="33.75" customHeight="1">
      <c r="A26" s="60">
        <v>2014</v>
      </c>
      <c r="B26" s="61">
        <v>52</v>
      </c>
      <c r="C26" s="60">
        <v>31</v>
      </c>
      <c r="D26" s="60">
        <v>21</v>
      </c>
      <c r="E26" s="60">
        <v>104</v>
      </c>
      <c r="F26" s="60">
        <v>50</v>
      </c>
      <c r="G26" s="60">
        <v>54</v>
      </c>
      <c r="H26" s="306">
        <v>10</v>
      </c>
      <c r="I26" s="306"/>
      <c r="J26" s="60">
        <v>10</v>
      </c>
      <c r="K26" s="60" t="s">
        <v>204</v>
      </c>
      <c r="L26" s="60" t="s">
        <v>204</v>
      </c>
    </row>
    <row r="27" spans="1:12" s="28" customFormat="1" ht="33.75" customHeight="1">
      <c r="A27" s="62">
        <v>2015</v>
      </c>
      <c r="B27" s="63">
        <v>98</v>
      </c>
      <c r="C27" s="62">
        <v>53</v>
      </c>
      <c r="D27" s="62">
        <v>45</v>
      </c>
      <c r="E27" s="62">
        <v>153</v>
      </c>
      <c r="F27" s="62">
        <v>84</v>
      </c>
      <c r="G27" s="62">
        <v>69</v>
      </c>
      <c r="H27" s="339">
        <v>11</v>
      </c>
      <c r="I27" s="339"/>
      <c r="J27" s="286">
        <v>11</v>
      </c>
      <c r="K27" s="60" t="s">
        <v>247</v>
      </c>
      <c r="L27" s="60" t="s">
        <v>204</v>
      </c>
    </row>
    <row r="28" spans="1:12" s="28" customFormat="1" ht="17.25" thickBot="1">
      <c r="A28" s="62"/>
      <c r="B28" s="64"/>
      <c r="C28" s="65"/>
      <c r="D28" s="65"/>
      <c r="E28" s="72"/>
      <c r="F28" s="72"/>
      <c r="G28" s="72"/>
      <c r="H28" s="340"/>
      <c r="I28" s="340"/>
      <c r="J28" s="65"/>
      <c r="K28" s="66"/>
      <c r="L28" s="73"/>
    </row>
    <row r="29" spans="1:12" s="28" customFormat="1" ht="11.2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</row>
    <row r="30" spans="1:12" s="28" customFormat="1" ht="13.5" customHeight="1">
      <c r="A30" s="341" t="s">
        <v>248</v>
      </c>
      <c r="B30" s="341"/>
      <c r="C30" s="341"/>
      <c r="D30" s="341"/>
      <c r="E30" s="341"/>
      <c r="F30" s="341"/>
      <c r="G30" s="338" t="s">
        <v>249</v>
      </c>
      <c r="H30" s="338"/>
      <c r="I30" s="338"/>
      <c r="J30" s="338"/>
      <c r="K30" s="338"/>
      <c r="L30" s="338"/>
    </row>
    <row r="31" spans="1:12" s="28" customFormat="1" ht="13.5" customHeight="1">
      <c r="A31" s="341" t="s">
        <v>250</v>
      </c>
      <c r="B31" s="341"/>
      <c r="C31" s="341"/>
      <c r="D31" s="341"/>
      <c r="E31" s="341"/>
      <c r="F31" s="341"/>
      <c r="G31" s="342" t="s">
        <v>251</v>
      </c>
      <c r="H31" s="342"/>
      <c r="I31" s="342"/>
      <c r="J31" s="342"/>
      <c r="K31" s="342"/>
      <c r="L31" s="342"/>
    </row>
    <row r="32" spans="1:12" s="28" customFormat="1" ht="13.5" customHeight="1">
      <c r="A32" s="47"/>
      <c r="B32" s="47"/>
      <c r="C32" s="47"/>
      <c r="D32" s="47"/>
      <c r="E32" s="47"/>
      <c r="F32" s="47"/>
      <c r="G32" s="338" t="s">
        <v>252</v>
      </c>
      <c r="H32" s="338"/>
      <c r="I32" s="338"/>
      <c r="J32" s="338"/>
      <c r="K32" s="46"/>
      <c r="L32" s="46"/>
    </row>
    <row r="33" s="28" customFormat="1" ht="16.5"/>
    <row r="34" s="28" customFormat="1" ht="16.5"/>
    <row r="35" s="28" customFormat="1" ht="16.5"/>
    <row r="36" s="28" customFormat="1" ht="16.5"/>
    <row r="37" s="28" customFormat="1" ht="16.5"/>
    <row r="38" s="28" customFormat="1" ht="16.5"/>
    <row r="39" s="28" customFormat="1" ht="16.5"/>
    <row r="40" s="28" customFormat="1" ht="16.5"/>
    <row r="41" s="28" customFormat="1" ht="16.5"/>
    <row r="42" s="28" customFormat="1" ht="16.5"/>
    <row r="43" s="28" customFormat="1" ht="16.5"/>
    <row r="44" s="28" customFormat="1" ht="16.5"/>
    <row r="45" s="28" customFormat="1" ht="16.5"/>
    <row r="46" s="28" customFormat="1" ht="16.5"/>
    <row r="47" s="28" customFormat="1" ht="16.5"/>
    <row r="48" s="28" customFormat="1" ht="16.5"/>
  </sheetData>
  <mergeCells count="41">
    <mergeCell ref="A1:L1"/>
    <mergeCell ref="A2:L2"/>
    <mergeCell ref="A4:F4"/>
    <mergeCell ref="G4:I4"/>
    <mergeCell ref="J4:L4"/>
    <mergeCell ref="J5:L5"/>
    <mergeCell ref="D6:F6"/>
    <mergeCell ref="G6:I6"/>
    <mergeCell ref="J6:L6"/>
    <mergeCell ref="A7:A8"/>
    <mergeCell ref="B7:B8"/>
    <mergeCell ref="C7:C8"/>
    <mergeCell ref="A5:A6"/>
    <mergeCell ref="B5:B6"/>
    <mergeCell ref="C5:C6"/>
    <mergeCell ref="D5:F5"/>
    <mergeCell ref="G5:I5"/>
    <mergeCell ref="H24:I24"/>
    <mergeCell ref="H16:I16"/>
    <mergeCell ref="H17:I17"/>
    <mergeCell ref="A18:A19"/>
    <mergeCell ref="B18:D18"/>
    <mergeCell ref="E18:G18"/>
    <mergeCell ref="H18:L18"/>
    <mergeCell ref="B19:D19"/>
    <mergeCell ref="E19:G19"/>
    <mergeCell ref="H19:L19"/>
    <mergeCell ref="A20:A21"/>
    <mergeCell ref="H20:I20"/>
    <mergeCell ref="H21:I21"/>
    <mergeCell ref="H22:I22"/>
    <mergeCell ref="H23:I23"/>
    <mergeCell ref="G32:J32"/>
    <mergeCell ref="H25:I25"/>
    <mergeCell ref="H27:I27"/>
    <mergeCell ref="H28:I28"/>
    <mergeCell ref="A30:F30"/>
    <mergeCell ref="G30:L30"/>
    <mergeCell ref="A31:F31"/>
    <mergeCell ref="G31:L31"/>
    <mergeCell ref="H26:I26"/>
  </mergeCells>
  <phoneticPr fontId="4" type="noConversion"/>
  <pageMargins left="0.75" right="0.75" top="1" bottom="1" header="0.5" footer="0.5"/>
  <pageSetup paperSize="9" scale="96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opLeftCell="A7" zoomScaleNormal="100" workbookViewId="0">
      <selection activeCell="A33" sqref="A33"/>
    </sheetView>
  </sheetViews>
  <sheetFormatPr defaultRowHeight="13.5"/>
  <cols>
    <col min="1" max="1" width="7.109375" customWidth="1"/>
    <col min="2" max="3" width="6.77734375" customWidth="1"/>
    <col min="4" max="4" width="7.109375" customWidth="1"/>
    <col min="5" max="10" width="8.77734375" customWidth="1"/>
    <col min="11" max="11" width="4.77734375" customWidth="1"/>
    <col min="14" max="14" width="4.77734375" customWidth="1"/>
    <col min="17" max="17" width="4.77734375" customWidth="1"/>
    <col min="20" max="20" width="4.77734375" customWidth="1"/>
    <col min="23" max="23" width="4.77734375" customWidth="1"/>
  </cols>
  <sheetData>
    <row r="1" spans="1:10" ht="22.5">
      <c r="A1" s="315" t="s">
        <v>191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22.5">
      <c r="A2" s="315" t="s">
        <v>192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ht="18.75">
      <c r="A3" s="3"/>
    </row>
    <row r="4" spans="1:10" s="28" customFormat="1" ht="17.25" thickBot="1">
      <c r="A4" s="316" t="s">
        <v>254</v>
      </c>
      <c r="B4" s="316"/>
      <c r="C4" s="316"/>
      <c r="D4" s="316"/>
      <c r="E4" s="316"/>
      <c r="F4" s="26"/>
      <c r="G4" s="26"/>
      <c r="H4" s="356" t="s">
        <v>255</v>
      </c>
      <c r="I4" s="356"/>
      <c r="J4" s="356"/>
    </row>
    <row r="5" spans="1:10" s="28" customFormat="1" ht="16.5">
      <c r="A5" s="318" t="s">
        <v>60</v>
      </c>
      <c r="B5" s="322" t="s">
        <v>61</v>
      </c>
      <c r="C5" s="318"/>
      <c r="D5" s="97" t="s">
        <v>42</v>
      </c>
      <c r="E5" s="322" t="s">
        <v>62</v>
      </c>
      <c r="F5" s="323"/>
      <c r="G5" s="323"/>
      <c r="H5" s="322" t="s">
        <v>63</v>
      </c>
      <c r="I5" s="323"/>
      <c r="J5" s="323"/>
    </row>
    <row r="6" spans="1:10" s="28" customFormat="1" ht="16.5">
      <c r="A6" s="319"/>
      <c r="B6" s="326" t="s">
        <v>64</v>
      </c>
      <c r="C6" s="319"/>
      <c r="D6" s="96"/>
      <c r="E6" s="326" t="s">
        <v>18</v>
      </c>
      <c r="F6" s="327"/>
      <c r="G6" s="327"/>
      <c r="H6" s="326" t="s">
        <v>47</v>
      </c>
      <c r="I6" s="327"/>
      <c r="J6" s="327"/>
    </row>
    <row r="7" spans="1:10" s="28" customFormat="1" ht="16.5">
      <c r="A7" s="336" t="s">
        <v>0</v>
      </c>
      <c r="B7" s="29" t="s">
        <v>65</v>
      </c>
      <c r="C7" s="29" t="s">
        <v>66</v>
      </c>
      <c r="D7" s="92" t="s">
        <v>67</v>
      </c>
      <c r="E7" s="30" t="s">
        <v>20</v>
      </c>
      <c r="F7" s="30" t="s">
        <v>21</v>
      </c>
      <c r="G7" s="30" t="s">
        <v>22</v>
      </c>
      <c r="H7" s="30" t="s">
        <v>20</v>
      </c>
      <c r="I7" s="30" t="s">
        <v>21</v>
      </c>
      <c r="J7" s="30" t="s">
        <v>22</v>
      </c>
    </row>
    <row r="8" spans="1:10" s="28" customFormat="1" ht="16.5">
      <c r="A8" s="337"/>
      <c r="B8" s="32" t="s">
        <v>68</v>
      </c>
      <c r="C8" s="32" t="s">
        <v>69</v>
      </c>
      <c r="D8" s="75" t="s">
        <v>50</v>
      </c>
      <c r="E8" s="33" t="s">
        <v>25</v>
      </c>
      <c r="F8" s="33" t="s">
        <v>26</v>
      </c>
      <c r="G8" s="33" t="s">
        <v>27</v>
      </c>
      <c r="H8" s="33" t="s">
        <v>25</v>
      </c>
      <c r="I8" s="33" t="s">
        <v>26</v>
      </c>
      <c r="J8" s="33" t="s">
        <v>27</v>
      </c>
    </row>
    <row r="9" spans="1:10" s="28" customFormat="1" ht="16.5">
      <c r="A9" s="34"/>
      <c r="B9" s="35"/>
      <c r="C9" s="76"/>
      <c r="D9" s="59"/>
      <c r="E9" s="38"/>
      <c r="F9" s="38"/>
      <c r="G9" s="38"/>
      <c r="H9" s="38"/>
      <c r="I9" s="38"/>
      <c r="J9" s="38"/>
    </row>
    <row r="10" spans="1:10" s="28" customFormat="1" ht="25.5" customHeight="1">
      <c r="A10" s="39">
        <v>2011</v>
      </c>
      <c r="B10" s="77">
        <v>5</v>
      </c>
      <c r="C10" s="50" t="s">
        <v>243</v>
      </c>
      <c r="D10" s="78">
        <v>91</v>
      </c>
      <c r="E10" s="79">
        <v>2268</v>
      </c>
      <c r="F10" s="79">
        <v>1155</v>
      </c>
      <c r="G10" s="79">
        <v>1113</v>
      </c>
      <c r="H10" s="78">
        <v>125</v>
      </c>
      <c r="I10" s="78">
        <v>43</v>
      </c>
      <c r="J10" s="78">
        <v>82</v>
      </c>
    </row>
    <row r="11" spans="1:10" s="28" customFormat="1" ht="25.5" customHeight="1">
      <c r="A11" s="39">
        <v>2012</v>
      </c>
      <c r="B11" s="77">
        <v>5</v>
      </c>
      <c r="C11" s="50" t="s">
        <v>243</v>
      </c>
      <c r="D11" s="78">
        <v>88</v>
      </c>
      <c r="E11" s="79">
        <v>2067</v>
      </c>
      <c r="F11" s="79">
        <v>1063</v>
      </c>
      <c r="G11" s="79">
        <v>1004</v>
      </c>
      <c r="H11" s="78">
        <v>122</v>
      </c>
      <c r="I11" s="78">
        <v>46</v>
      </c>
      <c r="J11" s="78">
        <v>76</v>
      </c>
    </row>
    <row r="12" spans="1:10" s="28" customFormat="1" ht="25.5" customHeight="1">
      <c r="A12" s="39">
        <v>2013</v>
      </c>
      <c r="B12" s="80">
        <v>5</v>
      </c>
      <c r="C12" s="50" t="s">
        <v>243</v>
      </c>
      <c r="D12" s="80">
        <v>84</v>
      </c>
      <c r="E12" s="81">
        <v>1887</v>
      </c>
      <c r="F12" s="81">
        <v>976</v>
      </c>
      <c r="G12" s="81">
        <v>911</v>
      </c>
      <c r="H12" s="80">
        <v>119</v>
      </c>
      <c r="I12" s="80">
        <v>44</v>
      </c>
      <c r="J12" s="80">
        <v>75</v>
      </c>
    </row>
    <row r="13" spans="1:10" s="28" customFormat="1" ht="25.5" customHeight="1">
      <c r="A13" s="39">
        <v>2014</v>
      </c>
      <c r="B13" s="80">
        <v>5</v>
      </c>
      <c r="C13" s="50" t="s">
        <v>204</v>
      </c>
      <c r="D13" s="80">
        <v>83</v>
      </c>
      <c r="E13" s="81">
        <v>1737</v>
      </c>
      <c r="F13" s="80">
        <v>880</v>
      </c>
      <c r="G13" s="80">
        <v>857</v>
      </c>
      <c r="H13" s="80">
        <v>120</v>
      </c>
      <c r="I13" s="80">
        <v>47</v>
      </c>
      <c r="J13" s="80">
        <v>73</v>
      </c>
    </row>
    <row r="14" spans="1:10" s="28" customFormat="1" ht="25.5" customHeight="1">
      <c r="A14" s="40">
        <v>2015</v>
      </c>
      <c r="B14" s="82">
        <f>SUM(B16:B19)</f>
        <v>5</v>
      </c>
      <c r="C14" s="53" t="s">
        <v>243</v>
      </c>
      <c r="D14" s="82">
        <f>SUM(D16:D19)</f>
        <v>79</v>
      </c>
      <c r="E14" s="287">
        <f t="shared" ref="E14:J14" si="0">SUM(E16:E19)</f>
        <v>1612</v>
      </c>
      <c r="F14" s="82">
        <f t="shared" si="0"/>
        <v>814</v>
      </c>
      <c r="G14" s="82">
        <f t="shared" si="0"/>
        <v>798</v>
      </c>
      <c r="H14" s="82">
        <f t="shared" si="0"/>
        <v>115</v>
      </c>
      <c r="I14" s="82">
        <f t="shared" si="0"/>
        <v>45</v>
      </c>
      <c r="J14" s="82">
        <f t="shared" si="0"/>
        <v>70</v>
      </c>
    </row>
    <row r="15" spans="1:10" s="28" customFormat="1" ht="16.5">
      <c r="A15" s="83"/>
      <c r="B15" s="52"/>
      <c r="C15" s="50"/>
      <c r="D15" s="53"/>
      <c r="E15" s="84"/>
      <c r="F15" s="84"/>
      <c r="G15" s="84"/>
      <c r="H15" s="53"/>
      <c r="I15" s="53"/>
      <c r="J15" s="53"/>
    </row>
    <row r="16" spans="1:10" s="28" customFormat="1" ht="16.5">
      <c r="A16" s="294" t="s">
        <v>496</v>
      </c>
      <c r="B16" s="303">
        <v>3</v>
      </c>
      <c r="C16" s="304" t="s">
        <v>243</v>
      </c>
      <c r="D16" s="304">
        <v>55</v>
      </c>
      <c r="E16" s="368">
        <v>1105</v>
      </c>
      <c r="F16" s="368">
        <v>543</v>
      </c>
      <c r="G16" s="304">
        <v>562</v>
      </c>
      <c r="H16" s="304">
        <v>88</v>
      </c>
      <c r="I16" s="304">
        <v>24</v>
      </c>
      <c r="J16" s="304">
        <v>64</v>
      </c>
    </row>
    <row r="17" spans="1:10" s="28" customFormat="1" ht="22.5">
      <c r="A17" s="45" t="s">
        <v>257</v>
      </c>
      <c r="B17" s="303"/>
      <c r="C17" s="304"/>
      <c r="D17" s="304"/>
      <c r="E17" s="368"/>
      <c r="F17" s="368"/>
      <c r="G17" s="304"/>
      <c r="H17" s="304"/>
      <c r="I17" s="304"/>
      <c r="J17" s="304"/>
    </row>
    <row r="18" spans="1:10" s="28" customFormat="1" ht="16.5">
      <c r="A18" s="85" t="s">
        <v>70</v>
      </c>
      <c r="B18" s="303">
        <v>2</v>
      </c>
      <c r="C18" s="304" t="s">
        <v>243</v>
      </c>
      <c r="D18" s="304">
        <v>24</v>
      </c>
      <c r="E18" s="304">
        <v>507</v>
      </c>
      <c r="F18" s="368">
        <v>271</v>
      </c>
      <c r="G18" s="304">
        <v>236</v>
      </c>
      <c r="H18" s="304">
        <v>27</v>
      </c>
      <c r="I18" s="304">
        <v>21</v>
      </c>
      <c r="J18" s="304">
        <v>6</v>
      </c>
    </row>
    <row r="19" spans="1:10" s="28" customFormat="1" ht="17.25" thickBot="1">
      <c r="A19" s="95" t="s">
        <v>71</v>
      </c>
      <c r="B19" s="359"/>
      <c r="C19" s="357"/>
      <c r="D19" s="357"/>
      <c r="E19" s="357"/>
      <c r="F19" s="368"/>
      <c r="G19" s="357"/>
      <c r="H19" s="357"/>
      <c r="I19" s="304"/>
      <c r="J19" s="357"/>
    </row>
    <row r="20" spans="1:10" s="28" customFormat="1" ht="17.25" thickBot="1">
      <c r="A20" s="86"/>
      <c r="B20" s="86"/>
      <c r="C20" s="86"/>
      <c r="D20" s="86"/>
      <c r="E20" s="86"/>
      <c r="F20" s="86"/>
      <c r="G20" s="86"/>
      <c r="H20" s="86"/>
      <c r="I20" s="86"/>
      <c r="J20" s="86"/>
    </row>
    <row r="21" spans="1:10" s="28" customFormat="1" ht="16.5">
      <c r="A21" s="318" t="s">
        <v>60</v>
      </c>
      <c r="B21" s="322" t="s">
        <v>72</v>
      </c>
      <c r="C21" s="323"/>
      <c r="D21" s="318"/>
      <c r="E21" s="322" t="s">
        <v>73</v>
      </c>
      <c r="F21" s="365"/>
      <c r="G21" s="320" t="s">
        <v>74</v>
      </c>
      <c r="H21" s="320" t="s">
        <v>75</v>
      </c>
      <c r="I21" s="322" t="s">
        <v>76</v>
      </c>
      <c r="J21" s="323"/>
    </row>
    <row r="22" spans="1:10" s="28" customFormat="1" ht="16.5">
      <c r="A22" s="319"/>
      <c r="B22" s="347" t="s">
        <v>48</v>
      </c>
      <c r="C22" s="348"/>
      <c r="D22" s="349"/>
      <c r="E22" s="347" t="s">
        <v>77</v>
      </c>
      <c r="F22" s="367"/>
      <c r="G22" s="366"/>
      <c r="H22" s="321"/>
      <c r="I22" s="326"/>
      <c r="J22" s="327"/>
    </row>
    <row r="23" spans="1:10" s="28" customFormat="1" ht="16.5">
      <c r="A23" s="336" t="s">
        <v>0</v>
      </c>
      <c r="B23" s="29" t="s">
        <v>20</v>
      </c>
      <c r="C23" s="29" t="s">
        <v>21</v>
      </c>
      <c r="D23" s="29" t="s">
        <v>22</v>
      </c>
      <c r="E23" s="30" t="s">
        <v>78</v>
      </c>
      <c r="F23" s="30" t="s">
        <v>79</v>
      </c>
      <c r="G23" s="93" t="s">
        <v>68</v>
      </c>
      <c r="H23" s="92" t="s">
        <v>80</v>
      </c>
      <c r="I23" s="334" t="s">
        <v>256</v>
      </c>
      <c r="J23" s="362"/>
    </row>
    <row r="24" spans="1:10" s="28" customFormat="1" ht="22.5">
      <c r="A24" s="337"/>
      <c r="B24" s="32" t="s">
        <v>25</v>
      </c>
      <c r="C24" s="32" t="s">
        <v>26</v>
      </c>
      <c r="D24" s="32" t="s">
        <v>27</v>
      </c>
      <c r="E24" s="33" t="s">
        <v>81</v>
      </c>
      <c r="F24" s="33" t="s">
        <v>82</v>
      </c>
      <c r="G24" s="33" t="s">
        <v>83</v>
      </c>
      <c r="H24" s="32" t="s">
        <v>84</v>
      </c>
      <c r="I24" s="363"/>
      <c r="J24" s="364"/>
    </row>
    <row r="25" spans="1:10" s="28" customFormat="1" ht="16.5">
      <c r="A25" s="34"/>
      <c r="B25" s="49"/>
      <c r="C25" s="60"/>
      <c r="D25" s="60"/>
      <c r="E25" s="60"/>
      <c r="F25" s="60"/>
      <c r="G25" s="60"/>
      <c r="H25" s="60"/>
      <c r="I25" s="60"/>
      <c r="J25" s="60"/>
    </row>
    <row r="26" spans="1:10" s="28" customFormat="1" ht="25.5" customHeight="1">
      <c r="A26" s="39">
        <v>2011</v>
      </c>
      <c r="B26" s="49">
        <v>18</v>
      </c>
      <c r="C26" s="50">
        <v>7</v>
      </c>
      <c r="D26" s="50">
        <v>11</v>
      </c>
      <c r="E26" s="50">
        <v>450</v>
      </c>
      <c r="F26" s="50">
        <v>450</v>
      </c>
      <c r="G26" s="50">
        <v>33</v>
      </c>
      <c r="H26" s="50">
        <v>29.3</v>
      </c>
      <c r="I26" s="304">
        <v>102</v>
      </c>
      <c r="J26" s="304"/>
    </row>
    <row r="27" spans="1:10" s="28" customFormat="1" ht="25.5" customHeight="1">
      <c r="A27" s="39">
        <v>2012</v>
      </c>
      <c r="B27" s="49">
        <v>20</v>
      </c>
      <c r="C27" s="50">
        <v>8</v>
      </c>
      <c r="D27" s="50">
        <v>12</v>
      </c>
      <c r="E27" s="50">
        <v>418</v>
      </c>
      <c r="F27" s="50">
        <v>418</v>
      </c>
      <c r="G27" s="50" t="s">
        <v>243</v>
      </c>
      <c r="H27" s="50">
        <v>29.3</v>
      </c>
      <c r="I27" s="304">
        <v>93</v>
      </c>
      <c r="J27" s="304"/>
    </row>
    <row r="28" spans="1:10" s="28" customFormat="1" ht="25.5" customHeight="1">
      <c r="A28" s="39">
        <v>2013</v>
      </c>
      <c r="B28" s="60">
        <v>19</v>
      </c>
      <c r="C28" s="60">
        <v>7</v>
      </c>
      <c r="D28" s="60">
        <v>12</v>
      </c>
      <c r="E28" s="60">
        <v>407</v>
      </c>
      <c r="F28" s="60">
        <v>407</v>
      </c>
      <c r="G28" s="60">
        <v>33</v>
      </c>
      <c r="H28" s="60">
        <v>29.4</v>
      </c>
      <c r="I28" s="306">
        <v>93</v>
      </c>
      <c r="J28" s="306"/>
    </row>
    <row r="29" spans="1:10" s="28" customFormat="1" ht="25.5" customHeight="1">
      <c r="A29" s="39">
        <v>2014</v>
      </c>
      <c r="B29" s="60">
        <v>20</v>
      </c>
      <c r="C29" s="60">
        <v>8</v>
      </c>
      <c r="D29" s="60">
        <v>12</v>
      </c>
      <c r="E29" s="60">
        <v>355</v>
      </c>
      <c r="F29" s="60">
        <v>355</v>
      </c>
      <c r="G29" s="87">
        <v>33</v>
      </c>
      <c r="H29" s="88">
        <v>29.4</v>
      </c>
      <c r="I29" s="306">
        <v>93</v>
      </c>
      <c r="J29" s="306"/>
    </row>
    <row r="30" spans="1:10" s="28" customFormat="1" ht="25.5" customHeight="1">
      <c r="A30" s="40">
        <v>2015</v>
      </c>
      <c r="B30" s="62">
        <f t="shared" ref="B30:H30" si="1">SUM(B32:B35)</f>
        <v>17</v>
      </c>
      <c r="C30" s="62">
        <f t="shared" si="1"/>
        <v>7</v>
      </c>
      <c r="D30" s="62">
        <f t="shared" si="1"/>
        <v>10</v>
      </c>
      <c r="E30" s="62">
        <f t="shared" si="1"/>
        <v>314</v>
      </c>
      <c r="F30" s="62">
        <f t="shared" si="1"/>
        <v>314</v>
      </c>
      <c r="G30" s="62">
        <f t="shared" si="1"/>
        <v>33</v>
      </c>
      <c r="H30" s="62">
        <f t="shared" si="1"/>
        <v>29.4</v>
      </c>
      <c r="I30" s="360">
        <f>SUM(I32:J35)</f>
        <v>116</v>
      </c>
      <c r="J30" s="360"/>
    </row>
    <row r="31" spans="1:10" s="28" customFormat="1" ht="16.5">
      <c r="A31" s="83"/>
      <c r="B31" s="52"/>
      <c r="C31" s="53"/>
      <c r="D31" s="53"/>
      <c r="E31" s="53"/>
      <c r="F31" s="53"/>
      <c r="G31" s="53"/>
      <c r="H31" s="53"/>
      <c r="I31" s="361"/>
      <c r="J31" s="361"/>
    </row>
    <row r="32" spans="1:10" s="28" customFormat="1" ht="16.5">
      <c r="A32" s="294" t="s">
        <v>496</v>
      </c>
      <c r="B32" s="303">
        <v>10</v>
      </c>
      <c r="C32" s="304">
        <v>3</v>
      </c>
      <c r="D32" s="304">
        <v>7</v>
      </c>
      <c r="E32" s="304">
        <v>219</v>
      </c>
      <c r="F32" s="304">
        <v>219</v>
      </c>
      <c r="G32" s="304">
        <v>25.3</v>
      </c>
      <c r="H32" s="304">
        <v>23.5</v>
      </c>
      <c r="I32" s="304">
        <v>82</v>
      </c>
      <c r="J32" s="304"/>
    </row>
    <row r="33" spans="1:10" s="28" customFormat="1" ht="22.5">
      <c r="A33" s="45" t="s">
        <v>257</v>
      </c>
      <c r="B33" s="303"/>
      <c r="C33" s="304"/>
      <c r="D33" s="304"/>
      <c r="E33" s="304"/>
      <c r="F33" s="304"/>
      <c r="G33" s="304"/>
      <c r="H33" s="304"/>
      <c r="I33" s="304"/>
      <c r="J33" s="304"/>
    </row>
    <row r="34" spans="1:10" s="28" customFormat="1" ht="16.5">
      <c r="A34" s="85" t="s">
        <v>70</v>
      </c>
      <c r="B34" s="303">
        <v>7</v>
      </c>
      <c r="C34" s="304">
        <v>4</v>
      </c>
      <c r="D34" s="304">
        <v>3</v>
      </c>
      <c r="E34" s="304">
        <v>95</v>
      </c>
      <c r="F34" s="304">
        <v>95</v>
      </c>
      <c r="G34" s="304">
        <v>7.7</v>
      </c>
      <c r="H34" s="304">
        <v>5.9</v>
      </c>
      <c r="I34" s="304">
        <v>34</v>
      </c>
      <c r="J34" s="304"/>
    </row>
    <row r="35" spans="1:10" s="28" customFormat="1" ht="17.25" thickBot="1">
      <c r="A35" s="95" t="s">
        <v>71</v>
      </c>
      <c r="B35" s="359"/>
      <c r="C35" s="304"/>
      <c r="D35" s="357"/>
      <c r="E35" s="357"/>
      <c r="F35" s="357"/>
      <c r="G35" s="357"/>
      <c r="H35" s="357"/>
      <c r="I35" s="357"/>
      <c r="J35" s="357"/>
    </row>
    <row r="36" spans="1:10" s="28" customFormat="1" ht="16.5">
      <c r="A36" s="74"/>
      <c r="B36" s="74"/>
      <c r="C36" s="74"/>
      <c r="D36" s="74"/>
      <c r="E36" s="74"/>
      <c r="F36" s="74"/>
      <c r="G36" s="74"/>
      <c r="H36" s="74"/>
      <c r="I36" s="74"/>
      <c r="J36" s="74"/>
    </row>
    <row r="37" spans="1:10" s="28" customFormat="1" ht="13.5" customHeight="1">
      <c r="A37" s="341" t="s">
        <v>481</v>
      </c>
      <c r="B37" s="341"/>
      <c r="C37" s="341"/>
      <c r="D37" s="341"/>
      <c r="E37" s="341"/>
      <c r="F37" s="90" t="s">
        <v>483</v>
      </c>
      <c r="G37" s="46"/>
      <c r="H37" s="46"/>
      <c r="I37" s="46"/>
      <c r="J37" s="46"/>
    </row>
    <row r="38" spans="1:10" s="28" customFormat="1" ht="16.5">
      <c r="A38" s="341" t="s">
        <v>482</v>
      </c>
      <c r="B38" s="341"/>
      <c r="C38" s="341"/>
      <c r="D38" s="341"/>
      <c r="E38" s="341"/>
      <c r="F38" s="90" t="s">
        <v>484</v>
      </c>
      <c r="G38" s="91"/>
      <c r="H38" s="91"/>
      <c r="I38" s="91"/>
      <c r="J38" s="91"/>
    </row>
    <row r="39" spans="1:10" s="28" customFormat="1" ht="16.5">
      <c r="A39" s="358"/>
      <c r="B39" s="358"/>
      <c r="C39" s="358"/>
      <c r="D39" s="358"/>
      <c r="E39" s="358"/>
      <c r="F39" s="90" t="s">
        <v>253</v>
      </c>
      <c r="G39" s="91"/>
      <c r="H39" s="91"/>
      <c r="I39" s="91"/>
      <c r="J39" s="91"/>
    </row>
    <row r="40" spans="1:10" s="28" customFormat="1" ht="16.5"/>
    <row r="41" spans="1:10" s="28" customFormat="1" ht="16.5"/>
  </sheetData>
  <mergeCells count="65">
    <mergeCell ref="A1:J1"/>
    <mergeCell ref="A2:J2"/>
    <mergeCell ref="A4:E4"/>
    <mergeCell ref="H4:J4"/>
    <mergeCell ref="A5:A6"/>
    <mergeCell ref="B5:C5"/>
    <mergeCell ref="E5:G5"/>
    <mergeCell ref="H5:J5"/>
    <mergeCell ref="B6:C6"/>
    <mergeCell ref="E6:G6"/>
    <mergeCell ref="H6:J6"/>
    <mergeCell ref="A7:A8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I29:J29"/>
    <mergeCell ref="I21:J22"/>
    <mergeCell ref="A21:A22"/>
    <mergeCell ref="B21:D21"/>
    <mergeCell ref="E21:F21"/>
    <mergeCell ref="G21:G22"/>
    <mergeCell ref="H21:H22"/>
    <mergeCell ref="B22:D22"/>
    <mergeCell ref="E22:F22"/>
    <mergeCell ref="A23:A24"/>
    <mergeCell ref="I23:J24"/>
    <mergeCell ref="I26:J26"/>
    <mergeCell ref="I27:J27"/>
    <mergeCell ref="I28:J28"/>
    <mergeCell ref="I30:J30"/>
    <mergeCell ref="I31:J31"/>
    <mergeCell ref="B32:B33"/>
    <mergeCell ref="C32:C33"/>
    <mergeCell ref="D32:D33"/>
    <mergeCell ref="E32:E33"/>
    <mergeCell ref="F32:F33"/>
    <mergeCell ref="G32:G33"/>
    <mergeCell ref="H32:H33"/>
    <mergeCell ref="I32:J33"/>
    <mergeCell ref="H34:H35"/>
    <mergeCell ref="I34:J35"/>
    <mergeCell ref="A37:E37"/>
    <mergeCell ref="A38:E38"/>
    <mergeCell ref="A39:E39"/>
    <mergeCell ref="B34:B35"/>
    <mergeCell ref="C34:C35"/>
    <mergeCell ref="D34:D35"/>
    <mergeCell ref="E34:E35"/>
    <mergeCell ref="F34:F35"/>
    <mergeCell ref="G34:G35"/>
  </mergeCells>
  <phoneticPr fontId="4" type="noConversion"/>
  <pageMargins left="0.75" right="0.75" top="1" bottom="1" header="0.5" footer="0.5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topLeftCell="A8" zoomScaleNormal="100" workbookViewId="0">
      <selection activeCell="N30" sqref="N30"/>
    </sheetView>
  </sheetViews>
  <sheetFormatPr defaultRowHeight="13.5"/>
  <cols>
    <col min="1" max="1" width="7.33203125" customWidth="1"/>
    <col min="2" max="2" width="4.77734375" customWidth="1"/>
    <col min="3" max="3" width="10.88671875" customWidth="1"/>
    <col min="4" max="4" width="8.77734375" customWidth="1"/>
    <col min="5" max="6" width="4.77734375" customWidth="1"/>
    <col min="7" max="7" width="5.44140625" customWidth="1"/>
    <col min="8" max="9" width="4.77734375" customWidth="1"/>
    <col min="10" max="10" width="5.44140625" customWidth="1"/>
    <col min="11" max="12" width="4.77734375" customWidth="1"/>
    <col min="13" max="13" width="5.44140625" customWidth="1"/>
    <col min="14" max="14" width="4.77734375" customWidth="1"/>
    <col min="17" max="17" width="4.77734375" customWidth="1"/>
    <col min="20" max="20" width="4.77734375" customWidth="1"/>
    <col min="23" max="23" width="4.77734375" customWidth="1"/>
  </cols>
  <sheetData>
    <row r="1" spans="1:13" ht="22.5">
      <c r="A1" s="315" t="s">
        <v>229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22.5">
      <c r="A2" s="315" t="s">
        <v>193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ht="10.5" customHeight="1">
      <c r="A3" s="3"/>
      <c r="B3" s="3"/>
    </row>
    <row r="4" spans="1:13" s="28" customFormat="1" ht="14.25" customHeight="1" thickBot="1">
      <c r="A4" s="316" t="s">
        <v>485</v>
      </c>
      <c r="B4" s="316"/>
      <c r="C4" s="316"/>
      <c r="D4" s="316"/>
      <c r="E4" s="316"/>
      <c r="F4" s="316"/>
      <c r="G4" s="26"/>
      <c r="H4" s="26"/>
      <c r="I4" s="356" t="s">
        <v>486</v>
      </c>
      <c r="J4" s="356"/>
      <c r="K4" s="356"/>
      <c r="L4" s="356"/>
      <c r="M4" s="356"/>
    </row>
    <row r="5" spans="1:13" s="28" customFormat="1" ht="16.5">
      <c r="A5" s="318" t="s">
        <v>60</v>
      </c>
      <c r="B5" s="322" t="s">
        <v>270</v>
      </c>
      <c r="C5" s="318"/>
      <c r="D5" s="320" t="s">
        <v>42</v>
      </c>
      <c r="E5" s="322" t="s">
        <v>62</v>
      </c>
      <c r="F5" s="323"/>
      <c r="G5" s="323"/>
      <c r="H5" s="322" t="s">
        <v>63</v>
      </c>
      <c r="I5" s="323"/>
      <c r="J5" s="323"/>
      <c r="K5" s="322" t="s">
        <v>72</v>
      </c>
      <c r="L5" s="323"/>
      <c r="M5" s="323"/>
    </row>
    <row r="6" spans="1:13" s="28" customFormat="1" ht="13.5" customHeight="1">
      <c r="A6" s="319"/>
      <c r="B6" s="347"/>
      <c r="C6" s="349"/>
      <c r="D6" s="321"/>
      <c r="E6" s="326" t="s">
        <v>18</v>
      </c>
      <c r="F6" s="327"/>
      <c r="G6" s="327"/>
      <c r="H6" s="326" t="s">
        <v>47</v>
      </c>
      <c r="I6" s="327"/>
      <c r="J6" s="327"/>
      <c r="K6" s="326" t="s">
        <v>48</v>
      </c>
      <c r="L6" s="327"/>
      <c r="M6" s="327"/>
    </row>
    <row r="7" spans="1:13" s="28" customFormat="1" ht="15.75" customHeight="1">
      <c r="A7" s="336" t="s">
        <v>0</v>
      </c>
      <c r="B7" s="29" t="s">
        <v>258</v>
      </c>
      <c r="C7" s="85" t="s">
        <v>259</v>
      </c>
      <c r="D7" s="328" t="s">
        <v>260</v>
      </c>
      <c r="E7" s="30" t="s">
        <v>20</v>
      </c>
      <c r="F7" s="30" t="s">
        <v>21</v>
      </c>
      <c r="G7" s="30" t="s">
        <v>22</v>
      </c>
      <c r="H7" s="30" t="s">
        <v>20</v>
      </c>
      <c r="I7" s="30" t="s">
        <v>21</v>
      </c>
      <c r="J7" s="30" t="s">
        <v>22</v>
      </c>
      <c r="K7" s="30" t="s">
        <v>20</v>
      </c>
      <c r="L7" s="30" t="s">
        <v>21</v>
      </c>
      <c r="M7" s="30" t="s">
        <v>22</v>
      </c>
    </row>
    <row r="8" spans="1:13" s="28" customFormat="1" ht="15.75" customHeight="1">
      <c r="A8" s="337"/>
      <c r="B8" s="32" t="s">
        <v>261</v>
      </c>
      <c r="C8" s="98" t="s">
        <v>262</v>
      </c>
      <c r="D8" s="377"/>
      <c r="E8" s="99" t="s">
        <v>25</v>
      </c>
      <c r="F8" s="33" t="s">
        <v>26</v>
      </c>
      <c r="G8" s="33" t="s">
        <v>27</v>
      </c>
      <c r="H8" s="33" t="s">
        <v>25</v>
      </c>
      <c r="I8" s="33" t="s">
        <v>26</v>
      </c>
      <c r="J8" s="33" t="s">
        <v>27</v>
      </c>
      <c r="K8" s="33" t="s">
        <v>25</v>
      </c>
      <c r="L8" s="33" t="s">
        <v>26</v>
      </c>
      <c r="M8" s="33" t="s">
        <v>27</v>
      </c>
    </row>
    <row r="9" spans="1:13" s="28" customFormat="1" ht="16.5">
      <c r="A9" s="34"/>
      <c r="B9" s="58"/>
      <c r="C9" s="59"/>
      <c r="D9" s="59"/>
      <c r="E9" s="38"/>
      <c r="F9" s="38"/>
      <c r="G9" s="38"/>
      <c r="H9" s="38"/>
      <c r="I9" s="38"/>
      <c r="J9" s="38"/>
      <c r="K9" s="38"/>
      <c r="L9" s="38"/>
      <c r="M9" s="38"/>
    </row>
    <row r="10" spans="1:13" s="28" customFormat="1" ht="25.5" customHeight="1">
      <c r="A10" s="39">
        <v>2011</v>
      </c>
      <c r="B10" s="49">
        <v>1</v>
      </c>
      <c r="C10" s="100" t="s">
        <v>243</v>
      </c>
      <c r="D10" s="60">
        <v>18</v>
      </c>
      <c r="E10" s="60">
        <v>593</v>
      </c>
      <c r="F10" s="60">
        <v>593</v>
      </c>
      <c r="G10" s="50" t="s">
        <v>243</v>
      </c>
      <c r="H10" s="60">
        <v>33</v>
      </c>
      <c r="I10" s="60">
        <v>22</v>
      </c>
      <c r="J10" s="60">
        <v>11</v>
      </c>
      <c r="K10" s="60">
        <v>4</v>
      </c>
      <c r="L10" s="60">
        <v>2</v>
      </c>
      <c r="M10" s="60">
        <v>2</v>
      </c>
    </row>
    <row r="11" spans="1:13" s="28" customFormat="1" ht="25.5" customHeight="1">
      <c r="A11" s="39">
        <v>2012</v>
      </c>
      <c r="B11" s="49">
        <v>1</v>
      </c>
      <c r="C11" s="100" t="s">
        <v>243</v>
      </c>
      <c r="D11" s="60">
        <v>18</v>
      </c>
      <c r="E11" s="60">
        <v>547</v>
      </c>
      <c r="F11" s="60">
        <v>547</v>
      </c>
      <c r="G11" s="50" t="s">
        <v>243</v>
      </c>
      <c r="H11" s="60">
        <v>33</v>
      </c>
      <c r="I11" s="60">
        <v>20</v>
      </c>
      <c r="J11" s="60">
        <v>13</v>
      </c>
      <c r="K11" s="60">
        <v>4</v>
      </c>
      <c r="L11" s="60">
        <v>3</v>
      </c>
      <c r="M11" s="60">
        <v>1</v>
      </c>
    </row>
    <row r="12" spans="1:13" s="28" customFormat="1" ht="25.5" customHeight="1">
      <c r="A12" s="39">
        <v>2013</v>
      </c>
      <c r="B12" s="60">
        <v>1</v>
      </c>
      <c r="C12" s="100" t="s">
        <v>243</v>
      </c>
      <c r="D12" s="60">
        <v>17</v>
      </c>
      <c r="E12" s="60">
        <v>518</v>
      </c>
      <c r="F12" s="60">
        <v>518</v>
      </c>
      <c r="G12" s="50" t="s">
        <v>243</v>
      </c>
      <c r="H12" s="60">
        <v>32</v>
      </c>
      <c r="I12" s="60">
        <v>19</v>
      </c>
      <c r="J12" s="60">
        <v>13</v>
      </c>
      <c r="K12" s="60">
        <v>4</v>
      </c>
      <c r="L12" s="60">
        <v>3</v>
      </c>
      <c r="M12" s="60">
        <v>1</v>
      </c>
    </row>
    <row r="13" spans="1:13" s="28" customFormat="1" ht="25.5" customHeight="1">
      <c r="A13" s="39">
        <v>2014</v>
      </c>
      <c r="B13" s="60">
        <v>1</v>
      </c>
      <c r="C13" s="100" t="s">
        <v>204</v>
      </c>
      <c r="D13" s="60">
        <v>16</v>
      </c>
      <c r="E13" s="60">
        <v>466</v>
      </c>
      <c r="F13" s="60">
        <v>466</v>
      </c>
      <c r="G13" s="50" t="s">
        <v>204</v>
      </c>
      <c r="H13" s="60">
        <v>31</v>
      </c>
      <c r="I13" s="60">
        <v>20</v>
      </c>
      <c r="J13" s="60">
        <v>11</v>
      </c>
      <c r="K13" s="60">
        <v>4</v>
      </c>
      <c r="L13" s="60">
        <v>3</v>
      </c>
      <c r="M13" s="60">
        <v>1</v>
      </c>
    </row>
    <row r="14" spans="1:13" s="28" customFormat="1" ht="25.5" customHeight="1">
      <c r="A14" s="40">
        <v>2015</v>
      </c>
      <c r="B14" s="62">
        <f>SUM(B16:B19)</f>
        <v>1</v>
      </c>
      <c r="C14" s="62" t="s">
        <v>243</v>
      </c>
      <c r="D14" s="62">
        <f t="shared" ref="D14:M14" si="0">SUM(D16:D19)</f>
        <v>15</v>
      </c>
      <c r="E14" s="62">
        <f t="shared" si="0"/>
        <v>397</v>
      </c>
      <c r="F14" s="62">
        <f t="shared" si="0"/>
        <v>397</v>
      </c>
      <c r="G14" s="62" t="s">
        <v>243</v>
      </c>
      <c r="H14" s="62">
        <f t="shared" si="0"/>
        <v>29</v>
      </c>
      <c r="I14" s="62">
        <f t="shared" si="0"/>
        <v>18</v>
      </c>
      <c r="J14" s="62">
        <f t="shared" si="0"/>
        <v>11</v>
      </c>
      <c r="K14" s="62">
        <f t="shared" si="0"/>
        <v>3</v>
      </c>
      <c r="L14" s="62">
        <f t="shared" si="0"/>
        <v>2</v>
      </c>
      <c r="M14" s="62">
        <f t="shared" si="0"/>
        <v>1</v>
      </c>
    </row>
    <row r="15" spans="1:13" s="28" customFormat="1" ht="16.5">
      <c r="A15" s="83"/>
      <c r="B15" s="101"/>
      <c r="C15" s="62"/>
      <c r="D15" s="53"/>
      <c r="E15" s="53"/>
      <c r="F15" s="53"/>
      <c r="G15" s="50"/>
      <c r="H15" s="53"/>
      <c r="I15" s="53"/>
      <c r="J15" s="53"/>
      <c r="K15" s="53"/>
      <c r="L15" s="53"/>
      <c r="M15" s="53"/>
    </row>
    <row r="16" spans="1:13" s="28" customFormat="1" ht="16.5">
      <c r="A16" s="294" t="s">
        <v>495</v>
      </c>
      <c r="B16" s="326" t="s">
        <v>243</v>
      </c>
      <c r="C16" s="327" t="s">
        <v>243</v>
      </c>
      <c r="D16" s="327" t="s">
        <v>243</v>
      </c>
      <c r="E16" s="327" t="s">
        <v>243</v>
      </c>
      <c r="F16" s="327" t="s">
        <v>243</v>
      </c>
      <c r="G16" s="327" t="s">
        <v>243</v>
      </c>
      <c r="H16" s="327" t="s">
        <v>243</v>
      </c>
      <c r="I16" s="327" t="s">
        <v>243</v>
      </c>
      <c r="J16" s="327" t="s">
        <v>243</v>
      </c>
      <c r="K16" s="327" t="s">
        <v>243</v>
      </c>
      <c r="L16" s="327" t="s">
        <v>243</v>
      </c>
      <c r="M16" s="327" t="s">
        <v>243</v>
      </c>
    </row>
    <row r="17" spans="1:13" s="28" customFormat="1" ht="22.5">
      <c r="A17" s="45" t="s">
        <v>257</v>
      </c>
      <c r="B17" s="326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</row>
    <row r="18" spans="1:13" s="28" customFormat="1" ht="16.5">
      <c r="A18" s="85" t="s">
        <v>70</v>
      </c>
      <c r="B18" s="326">
        <v>1</v>
      </c>
      <c r="C18" s="327" t="s">
        <v>243</v>
      </c>
      <c r="D18" s="304">
        <v>15</v>
      </c>
      <c r="E18" s="304">
        <v>397</v>
      </c>
      <c r="F18" s="304">
        <v>397</v>
      </c>
      <c r="G18" s="327" t="s">
        <v>243</v>
      </c>
      <c r="H18" s="304">
        <v>29</v>
      </c>
      <c r="I18" s="304">
        <v>18</v>
      </c>
      <c r="J18" s="304">
        <v>11</v>
      </c>
      <c r="K18" s="304">
        <v>3</v>
      </c>
      <c r="L18" s="304">
        <v>2</v>
      </c>
      <c r="M18" s="304">
        <v>1</v>
      </c>
    </row>
    <row r="19" spans="1:13" s="28" customFormat="1" ht="17.25" thickBot="1">
      <c r="A19" s="95" t="s">
        <v>71</v>
      </c>
      <c r="B19" s="369"/>
      <c r="C19" s="327"/>
      <c r="D19" s="357"/>
      <c r="E19" s="357"/>
      <c r="F19" s="357"/>
      <c r="G19" s="327"/>
      <c r="H19" s="357"/>
      <c r="I19" s="357"/>
      <c r="J19" s="357"/>
      <c r="K19" s="357"/>
      <c r="L19" s="357"/>
      <c r="M19" s="357"/>
    </row>
    <row r="20" spans="1:13" s="28" customFormat="1" ht="17.25" thickBot="1">
      <c r="A20" s="102"/>
      <c r="B20" s="102"/>
      <c r="C20" s="376"/>
      <c r="D20" s="376"/>
      <c r="E20" s="102"/>
      <c r="F20" s="102"/>
      <c r="G20" s="102"/>
      <c r="H20" s="102"/>
      <c r="I20" s="376"/>
      <c r="J20" s="376"/>
      <c r="K20" s="102"/>
      <c r="L20" s="102"/>
      <c r="M20" s="102"/>
    </row>
    <row r="21" spans="1:13" s="28" customFormat="1" ht="29.25" customHeight="1">
      <c r="A21" s="103" t="s">
        <v>60</v>
      </c>
      <c r="B21" s="322" t="s">
        <v>263</v>
      </c>
      <c r="C21" s="318"/>
      <c r="D21" s="322" t="s">
        <v>264</v>
      </c>
      <c r="E21" s="318"/>
      <c r="F21" s="322" t="s">
        <v>74</v>
      </c>
      <c r="G21" s="318"/>
      <c r="H21" s="322" t="s">
        <v>75</v>
      </c>
      <c r="I21" s="318"/>
      <c r="J21" s="322" t="s">
        <v>76</v>
      </c>
      <c r="K21" s="323"/>
      <c r="L21" s="323"/>
      <c r="M21" s="323"/>
    </row>
    <row r="22" spans="1:13" s="28" customFormat="1" ht="13.5" customHeight="1">
      <c r="A22" s="85" t="s">
        <v>0</v>
      </c>
      <c r="B22" s="30" t="s">
        <v>86</v>
      </c>
      <c r="C22" s="29" t="s">
        <v>87</v>
      </c>
      <c r="D22" s="372" t="s">
        <v>88</v>
      </c>
      <c r="E22" s="373"/>
      <c r="F22" s="334" t="s">
        <v>265</v>
      </c>
      <c r="G22" s="336"/>
      <c r="H22" s="334" t="s">
        <v>266</v>
      </c>
      <c r="I22" s="336"/>
      <c r="J22" s="334" t="s">
        <v>267</v>
      </c>
      <c r="K22" s="362"/>
      <c r="L22" s="362"/>
      <c r="M22" s="362"/>
    </row>
    <row r="23" spans="1:13" s="28" customFormat="1" ht="27.75" customHeight="1">
      <c r="A23" s="104"/>
      <c r="B23" s="33" t="s">
        <v>81</v>
      </c>
      <c r="C23" s="32" t="s">
        <v>268</v>
      </c>
      <c r="D23" s="374"/>
      <c r="E23" s="375"/>
      <c r="F23" s="335"/>
      <c r="G23" s="370"/>
      <c r="H23" s="335"/>
      <c r="I23" s="370"/>
      <c r="J23" s="335"/>
      <c r="K23" s="371"/>
      <c r="L23" s="371"/>
      <c r="M23" s="371"/>
    </row>
    <row r="24" spans="1:13" s="28" customFormat="1" ht="13.5" customHeight="1">
      <c r="A24" s="34"/>
      <c r="B24" s="105"/>
      <c r="C24" s="38"/>
      <c r="D24" s="106"/>
      <c r="E24" s="59"/>
      <c r="F24" s="38"/>
      <c r="G24" s="107"/>
      <c r="H24" s="38"/>
      <c r="I24" s="107"/>
      <c r="J24" s="38"/>
      <c r="K24" s="107"/>
      <c r="L24" s="38"/>
      <c r="M24" s="107"/>
    </row>
    <row r="25" spans="1:13" s="28" customFormat="1" ht="25.5" customHeight="1">
      <c r="A25" s="39">
        <v>2011</v>
      </c>
      <c r="B25" s="49">
        <v>210</v>
      </c>
      <c r="C25" s="50">
        <v>184</v>
      </c>
      <c r="D25" s="304">
        <v>191</v>
      </c>
      <c r="E25" s="304"/>
      <c r="F25" s="304">
        <v>7.7</v>
      </c>
      <c r="G25" s="304"/>
      <c r="H25" s="304">
        <v>5.8</v>
      </c>
      <c r="I25" s="304"/>
      <c r="J25" s="304">
        <v>18</v>
      </c>
      <c r="K25" s="304"/>
      <c r="L25" s="304"/>
      <c r="M25" s="304"/>
    </row>
    <row r="26" spans="1:13" s="28" customFormat="1" ht="25.5" customHeight="1">
      <c r="A26" s="39">
        <v>2012</v>
      </c>
      <c r="B26" s="49">
        <v>210</v>
      </c>
      <c r="C26" s="50">
        <v>210</v>
      </c>
      <c r="D26" s="304">
        <v>184</v>
      </c>
      <c r="E26" s="304"/>
      <c r="F26" s="304">
        <v>7.7</v>
      </c>
      <c r="G26" s="304"/>
      <c r="H26" s="304">
        <v>5.8</v>
      </c>
      <c r="I26" s="304"/>
      <c r="J26" s="304">
        <v>18</v>
      </c>
      <c r="K26" s="304"/>
      <c r="L26" s="304"/>
      <c r="M26" s="304"/>
    </row>
    <row r="27" spans="1:13" s="28" customFormat="1" ht="25.5" customHeight="1">
      <c r="A27" s="39">
        <v>2013</v>
      </c>
      <c r="B27" s="60">
        <v>181</v>
      </c>
      <c r="C27" s="60">
        <v>180</v>
      </c>
      <c r="D27" s="306">
        <v>163</v>
      </c>
      <c r="E27" s="306"/>
      <c r="F27" s="306">
        <v>7.7</v>
      </c>
      <c r="G27" s="306"/>
      <c r="H27" s="306">
        <v>5.8</v>
      </c>
      <c r="I27" s="306"/>
      <c r="J27" s="306">
        <v>17</v>
      </c>
      <c r="K27" s="306"/>
      <c r="L27" s="306"/>
      <c r="M27" s="306"/>
    </row>
    <row r="28" spans="1:13" s="28" customFormat="1" ht="25.5" customHeight="1">
      <c r="A28" s="39">
        <v>2014</v>
      </c>
      <c r="B28" s="60">
        <v>177</v>
      </c>
      <c r="C28" s="60">
        <v>175</v>
      </c>
      <c r="D28" s="306">
        <v>163</v>
      </c>
      <c r="E28" s="306"/>
      <c r="F28" s="306">
        <v>7.7</v>
      </c>
      <c r="G28" s="306"/>
      <c r="H28" s="306">
        <v>5.8</v>
      </c>
      <c r="I28" s="306"/>
      <c r="J28" s="306">
        <v>16</v>
      </c>
      <c r="K28" s="306"/>
      <c r="L28" s="306"/>
      <c r="M28" s="306"/>
    </row>
    <row r="29" spans="1:13" s="28" customFormat="1" ht="25.5" customHeight="1">
      <c r="A29" s="40">
        <v>2015</v>
      </c>
      <c r="B29" s="62">
        <f>SUM(B31:B34)</f>
        <v>176</v>
      </c>
      <c r="C29" s="62">
        <f>SUM(C31:C34)</f>
        <v>176</v>
      </c>
      <c r="D29" s="360">
        <f>SUM(D31:E34)</f>
        <v>110</v>
      </c>
      <c r="E29" s="360"/>
      <c r="F29" s="360">
        <f>SUM(F31:G34)</f>
        <v>7.7</v>
      </c>
      <c r="G29" s="360"/>
      <c r="H29" s="360">
        <f>SUM(H31:I34)</f>
        <v>5.8</v>
      </c>
      <c r="I29" s="360"/>
      <c r="J29" s="360">
        <f>SUM(J31:M34)</f>
        <v>23</v>
      </c>
      <c r="K29" s="360"/>
      <c r="L29" s="360"/>
      <c r="M29" s="360"/>
    </row>
    <row r="30" spans="1:13" s="28" customFormat="1" ht="16.5">
      <c r="A30" s="83"/>
      <c r="B30" s="101"/>
      <c r="C30" s="62"/>
      <c r="D30" s="53"/>
      <c r="E30" s="53"/>
      <c r="F30" s="53"/>
      <c r="G30" s="100"/>
      <c r="H30" s="53"/>
      <c r="I30" s="100"/>
      <c r="J30" s="53"/>
      <c r="K30" s="100"/>
      <c r="L30" s="50"/>
      <c r="M30" s="100"/>
    </row>
    <row r="31" spans="1:13" s="28" customFormat="1" ht="16.5">
      <c r="A31" s="294" t="s">
        <v>496</v>
      </c>
      <c r="B31" s="326" t="s">
        <v>269</v>
      </c>
      <c r="C31" s="327" t="s">
        <v>269</v>
      </c>
      <c r="D31" s="327" t="s">
        <v>269</v>
      </c>
      <c r="E31" s="327"/>
      <c r="F31" s="304" t="s">
        <v>269</v>
      </c>
      <c r="G31" s="304"/>
      <c r="H31" s="304" t="s">
        <v>269</v>
      </c>
      <c r="I31" s="304"/>
      <c r="J31" s="304" t="s">
        <v>269</v>
      </c>
      <c r="K31" s="304"/>
      <c r="L31" s="304"/>
      <c r="M31" s="304"/>
    </row>
    <row r="32" spans="1:13" s="28" customFormat="1" ht="22.5">
      <c r="A32" s="45" t="s">
        <v>257</v>
      </c>
      <c r="B32" s="326"/>
      <c r="C32" s="327"/>
      <c r="D32" s="327"/>
      <c r="E32" s="327"/>
      <c r="F32" s="304"/>
      <c r="G32" s="304"/>
      <c r="H32" s="304"/>
      <c r="I32" s="304"/>
      <c r="J32" s="304"/>
      <c r="K32" s="304"/>
      <c r="L32" s="304"/>
      <c r="M32" s="304"/>
    </row>
    <row r="33" spans="1:13" s="28" customFormat="1" ht="16.5">
      <c r="A33" s="85" t="s">
        <v>70</v>
      </c>
      <c r="B33" s="326">
        <v>176</v>
      </c>
      <c r="C33" s="306">
        <v>176</v>
      </c>
      <c r="D33" s="304">
        <v>110</v>
      </c>
      <c r="E33" s="304"/>
      <c r="F33" s="304">
        <v>7.7</v>
      </c>
      <c r="G33" s="304"/>
      <c r="H33" s="304">
        <v>5.8</v>
      </c>
      <c r="I33" s="304"/>
      <c r="J33" s="306">
        <v>23</v>
      </c>
      <c r="K33" s="306"/>
      <c r="L33" s="306"/>
      <c r="M33" s="306"/>
    </row>
    <row r="34" spans="1:13" s="28" customFormat="1" ht="17.25" thickBot="1">
      <c r="A34" s="95" t="s">
        <v>71</v>
      </c>
      <c r="B34" s="369"/>
      <c r="C34" s="357"/>
      <c r="D34" s="357"/>
      <c r="E34" s="357"/>
      <c r="F34" s="357"/>
      <c r="G34" s="357"/>
      <c r="H34" s="357"/>
      <c r="I34" s="357"/>
      <c r="J34" s="307"/>
      <c r="K34" s="307"/>
      <c r="L34" s="307"/>
      <c r="M34" s="307"/>
    </row>
    <row r="35" spans="1:13" s="28" customFormat="1" ht="12" customHeight="1">
      <c r="A35" s="308"/>
      <c r="B35" s="308"/>
      <c r="C35" s="308"/>
      <c r="D35" s="308"/>
      <c r="E35" s="308"/>
      <c r="F35" s="308"/>
      <c r="G35" s="308"/>
      <c r="H35" s="308"/>
      <c r="I35" s="308"/>
    </row>
    <row r="36" spans="1:13" s="28" customFormat="1" ht="15" customHeight="1">
      <c r="A36" s="338" t="s">
        <v>237</v>
      </c>
      <c r="B36" s="338"/>
      <c r="C36" s="338"/>
      <c r="D36" s="338"/>
      <c r="E36" s="338"/>
      <c r="F36" s="338"/>
      <c r="G36" s="338" t="s">
        <v>238</v>
      </c>
      <c r="H36" s="338"/>
      <c r="I36" s="338"/>
      <c r="J36" s="338"/>
      <c r="K36" s="338"/>
      <c r="L36" s="338"/>
      <c r="M36" s="338"/>
    </row>
    <row r="37" spans="1:13" s="28" customFormat="1" ht="15" customHeight="1">
      <c r="A37" s="341" t="s">
        <v>241</v>
      </c>
      <c r="B37" s="341"/>
      <c r="C37" s="341"/>
      <c r="D37" s="341"/>
      <c r="E37" s="341"/>
      <c r="G37" s="338" t="s">
        <v>271</v>
      </c>
      <c r="H37" s="338"/>
      <c r="I37" s="338"/>
      <c r="J37" s="338"/>
      <c r="K37" s="338"/>
      <c r="L37" s="338"/>
      <c r="M37" s="338"/>
    </row>
    <row r="38" spans="1:13" s="28" customFormat="1" ht="13.5" customHeight="1">
      <c r="A38" s="358"/>
      <c r="B38" s="358"/>
      <c r="C38" s="358"/>
      <c r="D38" s="358"/>
      <c r="E38" s="358"/>
      <c r="G38" s="338" t="s">
        <v>272</v>
      </c>
      <c r="H38" s="338"/>
      <c r="I38" s="338"/>
      <c r="J38" s="338"/>
      <c r="K38" s="338"/>
      <c r="L38" s="338"/>
    </row>
    <row r="39" spans="1:13" s="28" customFormat="1" ht="16.5"/>
  </sheetData>
  <mergeCells count="90">
    <mergeCell ref="A7:A8"/>
    <mergeCell ref="D7:D8"/>
    <mergeCell ref="J16:J17"/>
    <mergeCell ref="K16:K17"/>
    <mergeCell ref="L16:L17"/>
    <mergeCell ref="F16:F17"/>
    <mergeCell ref="B16:B17"/>
    <mergeCell ref="C16:C17"/>
    <mergeCell ref="D16:D17"/>
    <mergeCell ref="E16:E17"/>
    <mergeCell ref="A1:M1"/>
    <mergeCell ref="A2:M2"/>
    <mergeCell ref="A4:F4"/>
    <mergeCell ref="I4:M4"/>
    <mergeCell ref="A5:A6"/>
    <mergeCell ref="B5:C6"/>
    <mergeCell ref="D5:D6"/>
    <mergeCell ref="E5:G5"/>
    <mergeCell ref="H5:J5"/>
    <mergeCell ref="K5:M5"/>
    <mergeCell ref="E6:G6"/>
    <mergeCell ref="H6:J6"/>
    <mergeCell ref="K6:M6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6:G17"/>
    <mergeCell ref="H16:H17"/>
    <mergeCell ref="I16:I17"/>
    <mergeCell ref="L18:L19"/>
    <mergeCell ref="M18:M19"/>
    <mergeCell ref="F22:G23"/>
    <mergeCell ref="H22:I23"/>
    <mergeCell ref="K18:K19"/>
    <mergeCell ref="J22:M23"/>
    <mergeCell ref="D25:E25"/>
    <mergeCell ref="F25:G25"/>
    <mergeCell ref="H25:I25"/>
    <mergeCell ref="J25:M25"/>
    <mergeCell ref="D22:E23"/>
    <mergeCell ref="C20:D20"/>
    <mergeCell ref="I20:J20"/>
    <mergeCell ref="F21:G21"/>
    <mergeCell ref="H21:I21"/>
    <mergeCell ref="J21:M21"/>
    <mergeCell ref="B21:C21"/>
    <mergeCell ref="D21:E21"/>
    <mergeCell ref="D26:E26"/>
    <mergeCell ref="F26:G26"/>
    <mergeCell ref="H26:I26"/>
    <mergeCell ref="J26:M26"/>
    <mergeCell ref="D27:E27"/>
    <mergeCell ref="F27:G27"/>
    <mergeCell ref="H27:I27"/>
    <mergeCell ref="J27:M27"/>
    <mergeCell ref="D28:E28"/>
    <mergeCell ref="F28:G28"/>
    <mergeCell ref="H28:I28"/>
    <mergeCell ref="J28:M28"/>
    <mergeCell ref="D29:E29"/>
    <mergeCell ref="F29:G29"/>
    <mergeCell ref="H29:I29"/>
    <mergeCell ref="J29:M29"/>
    <mergeCell ref="J33:M34"/>
    <mergeCell ref="B31:B32"/>
    <mergeCell ref="C31:C32"/>
    <mergeCell ref="D31:E32"/>
    <mergeCell ref="F31:G32"/>
    <mergeCell ref="H31:I32"/>
    <mergeCell ref="J31:M32"/>
    <mergeCell ref="B33:B34"/>
    <mergeCell ref="C33:C34"/>
    <mergeCell ref="D33:E34"/>
    <mergeCell ref="F33:G34"/>
    <mergeCell ref="H33:I34"/>
    <mergeCell ref="A38:E38"/>
    <mergeCell ref="G38:L38"/>
    <mergeCell ref="A35:G35"/>
    <mergeCell ref="H35:I35"/>
    <mergeCell ref="A36:F36"/>
    <mergeCell ref="G36:M36"/>
    <mergeCell ref="A37:E37"/>
    <mergeCell ref="G37:M37"/>
  </mergeCells>
  <phoneticPr fontId="4" type="noConversion"/>
  <pageMargins left="0.75" right="0.75" top="1" bottom="1" header="0.5" footer="0.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6"/>
  <sheetViews>
    <sheetView zoomScale="115" zoomScaleNormal="115" workbookViewId="0">
      <selection activeCell="J13" sqref="J13"/>
    </sheetView>
  </sheetViews>
  <sheetFormatPr defaultRowHeight="13.5"/>
  <cols>
    <col min="1" max="1" width="6" customWidth="1"/>
    <col min="2" max="2" width="4.77734375" customWidth="1"/>
    <col min="3" max="3" width="6.6640625" customWidth="1"/>
    <col min="4" max="4" width="4.6640625" customWidth="1"/>
    <col min="5" max="5" width="7" customWidth="1"/>
    <col min="6" max="14" width="5.77734375" customWidth="1"/>
    <col min="17" max="17" width="4.77734375" customWidth="1"/>
    <col min="20" max="20" width="4.77734375" customWidth="1"/>
    <col min="23" max="23" width="4.77734375" customWidth="1"/>
    <col min="257" max="257" width="6" customWidth="1"/>
    <col min="258" max="258" width="6.109375" customWidth="1"/>
    <col min="259" max="259" width="6.6640625" customWidth="1"/>
    <col min="260" max="260" width="4.6640625" customWidth="1"/>
    <col min="261" max="261" width="6.77734375" customWidth="1"/>
    <col min="262" max="262" width="6.21875" customWidth="1"/>
    <col min="263" max="263" width="5.33203125" customWidth="1"/>
    <col min="264" max="264" width="6.6640625" customWidth="1"/>
    <col min="265" max="266" width="4.33203125" customWidth="1"/>
    <col min="267" max="268" width="4.21875" customWidth="1"/>
    <col min="269" max="269" width="4.6640625" customWidth="1"/>
    <col min="270" max="270" width="4.5546875" customWidth="1"/>
    <col min="513" max="513" width="6" customWidth="1"/>
    <col min="514" max="514" width="6.109375" customWidth="1"/>
    <col min="515" max="515" width="6.6640625" customWidth="1"/>
    <col min="516" max="516" width="4.6640625" customWidth="1"/>
    <col min="517" max="517" width="6.77734375" customWidth="1"/>
    <col min="518" max="518" width="6.21875" customWidth="1"/>
    <col min="519" max="519" width="5.33203125" customWidth="1"/>
    <col min="520" max="520" width="6.6640625" customWidth="1"/>
    <col min="521" max="522" width="4.33203125" customWidth="1"/>
    <col min="523" max="524" width="4.21875" customWidth="1"/>
    <col min="525" max="525" width="4.6640625" customWidth="1"/>
    <col min="526" max="526" width="4.5546875" customWidth="1"/>
    <col min="769" max="769" width="6" customWidth="1"/>
    <col min="770" max="770" width="6.109375" customWidth="1"/>
    <col min="771" max="771" width="6.6640625" customWidth="1"/>
    <col min="772" max="772" width="4.6640625" customWidth="1"/>
    <col min="773" max="773" width="6.77734375" customWidth="1"/>
    <col min="774" max="774" width="6.21875" customWidth="1"/>
    <col min="775" max="775" width="5.33203125" customWidth="1"/>
    <col min="776" max="776" width="6.6640625" customWidth="1"/>
    <col min="777" max="778" width="4.33203125" customWidth="1"/>
    <col min="779" max="780" width="4.21875" customWidth="1"/>
    <col min="781" max="781" width="4.6640625" customWidth="1"/>
    <col min="782" max="782" width="4.5546875" customWidth="1"/>
    <col min="1025" max="1025" width="6" customWidth="1"/>
    <col min="1026" max="1026" width="6.109375" customWidth="1"/>
    <col min="1027" max="1027" width="6.6640625" customWidth="1"/>
    <col min="1028" max="1028" width="4.6640625" customWidth="1"/>
    <col min="1029" max="1029" width="6.77734375" customWidth="1"/>
    <col min="1030" max="1030" width="6.21875" customWidth="1"/>
    <col min="1031" max="1031" width="5.33203125" customWidth="1"/>
    <col min="1032" max="1032" width="6.6640625" customWidth="1"/>
    <col min="1033" max="1034" width="4.33203125" customWidth="1"/>
    <col min="1035" max="1036" width="4.21875" customWidth="1"/>
    <col min="1037" max="1037" width="4.6640625" customWidth="1"/>
    <col min="1038" max="1038" width="4.5546875" customWidth="1"/>
    <col min="1281" max="1281" width="6" customWidth="1"/>
    <col min="1282" max="1282" width="6.109375" customWidth="1"/>
    <col min="1283" max="1283" width="6.6640625" customWidth="1"/>
    <col min="1284" max="1284" width="4.6640625" customWidth="1"/>
    <col min="1285" max="1285" width="6.77734375" customWidth="1"/>
    <col min="1286" max="1286" width="6.21875" customWidth="1"/>
    <col min="1287" max="1287" width="5.33203125" customWidth="1"/>
    <col min="1288" max="1288" width="6.6640625" customWidth="1"/>
    <col min="1289" max="1290" width="4.33203125" customWidth="1"/>
    <col min="1291" max="1292" width="4.21875" customWidth="1"/>
    <col min="1293" max="1293" width="4.6640625" customWidth="1"/>
    <col min="1294" max="1294" width="4.5546875" customWidth="1"/>
    <col min="1537" max="1537" width="6" customWidth="1"/>
    <col min="1538" max="1538" width="6.109375" customWidth="1"/>
    <col min="1539" max="1539" width="6.6640625" customWidth="1"/>
    <col min="1540" max="1540" width="4.6640625" customWidth="1"/>
    <col min="1541" max="1541" width="6.77734375" customWidth="1"/>
    <col min="1542" max="1542" width="6.21875" customWidth="1"/>
    <col min="1543" max="1543" width="5.33203125" customWidth="1"/>
    <col min="1544" max="1544" width="6.6640625" customWidth="1"/>
    <col min="1545" max="1546" width="4.33203125" customWidth="1"/>
    <col min="1547" max="1548" width="4.21875" customWidth="1"/>
    <col min="1549" max="1549" width="4.6640625" customWidth="1"/>
    <col min="1550" max="1550" width="4.5546875" customWidth="1"/>
    <col min="1793" max="1793" width="6" customWidth="1"/>
    <col min="1794" max="1794" width="6.109375" customWidth="1"/>
    <col min="1795" max="1795" width="6.6640625" customWidth="1"/>
    <col min="1796" max="1796" width="4.6640625" customWidth="1"/>
    <col min="1797" max="1797" width="6.77734375" customWidth="1"/>
    <col min="1798" max="1798" width="6.21875" customWidth="1"/>
    <col min="1799" max="1799" width="5.33203125" customWidth="1"/>
    <col min="1800" max="1800" width="6.6640625" customWidth="1"/>
    <col min="1801" max="1802" width="4.33203125" customWidth="1"/>
    <col min="1803" max="1804" width="4.21875" customWidth="1"/>
    <col min="1805" max="1805" width="4.6640625" customWidth="1"/>
    <col min="1806" max="1806" width="4.5546875" customWidth="1"/>
    <col min="2049" max="2049" width="6" customWidth="1"/>
    <col min="2050" max="2050" width="6.109375" customWidth="1"/>
    <col min="2051" max="2051" width="6.6640625" customWidth="1"/>
    <col min="2052" max="2052" width="4.6640625" customWidth="1"/>
    <col min="2053" max="2053" width="6.77734375" customWidth="1"/>
    <col min="2054" max="2054" width="6.21875" customWidth="1"/>
    <col min="2055" max="2055" width="5.33203125" customWidth="1"/>
    <col min="2056" max="2056" width="6.6640625" customWidth="1"/>
    <col min="2057" max="2058" width="4.33203125" customWidth="1"/>
    <col min="2059" max="2060" width="4.21875" customWidth="1"/>
    <col min="2061" max="2061" width="4.6640625" customWidth="1"/>
    <col min="2062" max="2062" width="4.5546875" customWidth="1"/>
    <col min="2305" max="2305" width="6" customWidth="1"/>
    <col min="2306" max="2306" width="6.109375" customWidth="1"/>
    <col min="2307" max="2307" width="6.6640625" customWidth="1"/>
    <col min="2308" max="2308" width="4.6640625" customWidth="1"/>
    <col min="2309" max="2309" width="6.77734375" customWidth="1"/>
    <col min="2310" max="2310" width="6.21875" customWidth="1"/>
    <col min="2311" max="2311" width="5.33203125" customWidth="1"/>
    <col min="2312" max="2312" width="6.6640625" customWidth="1"/>
    <col min="2313" max="2314" width="4.33203125" customWidth="1"/>
    <col min="2315" max="2316" width="4.21875" customWidth="1"/>
    <col min="2317" max="2317" width="4.6640625" customWidth="1"/>
    <col min="2318" max="2318" width="4.5546875" customWidth="1"/>
    <col min="2561" max="2561" width="6" customWidth="1"/>
    <col min="2562" max="2562" width="6.109375" customWidth="1"/>
    <col min="2563" max="2563" width="6.6640625" customWidth="1"/>
    <col min="2564" max="2564" width="4.6640625" customWidth="1"/>
    <col min="2565" max="2565" width="6.77734375" customWidth="1"/>
    <col min="2566" max="2566" width="6.21875" customWidth="1"/>
    <col min="2567" max="2567" width="5.33203125" customWidth="1"/>
    <col min="2568" max="2568" width="6.6640625" customWidth="1"/>
    <col min="2569" max="2570" width="4.33203125" customWidth="1"/>
    <col min="2571" max="2572" width="4.21875" customWidth="1"/>
    <col min="2573" max="2573" width="4.6640625" customWidth="1"/>
    <col min="2574" max="2574" width="4.5546875" customWidth="1"/>
    <col min="2817" max="2817" width="6" customWidth="1"/>
    <col min="2818" max="2818" width="6.109375" customWidth="1"/>
    <col min="2819" max="2819" width="6.6640625" customWidth="1"/>
    <col min="2820" max="2820" width="4.6640625" customWidth="1"/>
    <col min="2821" max="2821" width="6.77734375" customWidth="1"/>
    <col min="2822" max="2822" width="6.21875" customWidth="1"/>
    <col min="2823" max="2823" width="5.33203125" customWidth="1"/>
    <col min="2824" max="2824" width="6.6640625" customWidth="1"/>
    <col min="2825" max="2826" width="4.33203125" customWidth="1"/>
    <col min="2827" max="2828" width="4.21875" customWidth="1"/>
    <col min="2829" max="2829" width="4.6640625" customWidth="1"/>
    <col min="2830" max="2830" width="4.5546875" customWidth="1"/>
    <col min="3073" max="3073" width="6" customWidth="1"/>
    <col min="3074" max="3074" width="6.109375" customWidth="1"/>
    <col min="3075" max="3075" width="6.6640625" customWidth="1"/>
    <col min="3076" max="3076" width="4.6640625" customWidth="1"/>
    <col min="3077" max="3077" width="6.77734375" customWidth="1"/>
    <col min="3078" max="3078" width="6.21875" customWidth="1"/>
    <col min="3079" max="3079" width="5.33203125" customWidth="1"/>
    <col min="3080" max="3080" width="6.6640625" customWidth="1"/>
    <col min="3081" max="3082" width="4.33203125" customWidth="1"/>
    <col min="3083" max="3084" width="4.21875" customWidth="1"/>
    <col min="3085" max="3085" width="4.6640625" customWidth="1"/>
    <col min="3086" max="3086" width="4.5546875" customWidth="1"/>
    <col min="3329" max="3329" width="6" customWidth="1"/>
    <col min="3330" max="3330" width="6.109375" customWidth="1"/>
    <col min="3331" max="3331" width="6.6640625" customWidth="1"/>
    <col min="3332" max="3332" width="4.6640625" customWidth="1"/>
    <col min="3333" max="3333" width="6.77734375" customWidth="1"/>
    <col min="3334" max="3334" width="6.21875" customWidth="1"/>
    <col min="3335" max="3335" width="5.33203125" customWidth="1"/>
    <col min="3336" max="3336" width="6.6640625" customWidth="1"/>
    <col min="3337" max="3338" width="4.33203125" customWidth="1"/>
    <col min="3339" max="3340" width="4.21875" customWidth="1"/>
    <col min="3341" max="3341" width="4.6640625" customWidth="1"/>
    <col min="3342" max="3342" width="4.5546875" customWidth="1"/>
    <col min="3585" max="3585" width="6" customWidth="1"/>
    <col min="3586" max="3586" width="6.109375" customWidth="1"/>
    <col min="3587" max="3587" width="6.6640625" customWidth="1"/>
    <col min="3588" max="3588" width="4.6640625" customWidth="1"/>
    <col min="3589" max="3589" width="6.77734375" customWidth="1"/>
    <col min="3590" max="3590" width="6.21875" customWidth="1"/>
    <col min="3591" max="3591" width="5.33203125" customWidth="1"/>
    <col min="3592" max="3592" width="6.6640625" customWidth="1"/>
    <col min="3593" max="3594" width="4.33203125" customWidth="1"/>
    <col min="3595" max="3596" width="4.21875" customWidth="1"/>
    <col min="3597" max="3597" width="4.6640625" customWidth="1"/>
    <col min="3598" max="3598" width="4.5546875" customWidth="1"/>
    <col min="3841" max="3841" width="6" customWidth="1"/>
    <col min="3842" max="3842" width="6.109375" customWidth="1"/>
    <col min="3843" max="3843" width="6.6640625" customWidth="1"/>
    <col min="3844" max="3844" width="4.6640625" customWidth="1"/>
    <col min="3845" max="3845" width="6.77734375" customWidth="1"/>
    <col min="3846" max="3846" width="6.21875" customWidth="1"/>
    <col min="3847" max="3847" width="5.33203125" customWidth="1"/>
    <col min="3848" max="3848" width="6.6640625" customWidth="1"/>
    <col min="3849" max="3850" width="4.33203125" customWidth="1"/>
    <col min="3851" max="3852" width="4.21875" customWidth="1"/>
    <col min="3853" max="3853" width="4.6640625" customWidth="1"/>
    <col min="3854" max="3854" width="4.5546875" customWidth="1"/>
    <col min="4097" max="4097" width="6" customWidth="1"/>
    <col min="4098" max="4098" width="6.109375" customWidth="1"/>
    <col min="4099" max="4099" width="6.6640625" customWidth="1"/>
    <col min="4100" max="4100" width="4.6640625" customWidth="1"/>
    <col min="4101" max="4101" width="6.77734375" customWidth="1"/>
    <col min="4102" max="4102" width="6.21875" customWidth="1"/>
    <col min="4103" max="4103" width="5.33203125" customWidth="1"/>
    <col min="4104" max="4104" width="6.6640625" customWidth="1"/>
    <col min="4105" max="4106" width="4.33203125" customWidth="1"/>
    <col min="4107" max="4108" width="4.21875" customWidth="1"/>
    <col min="4109" max="4109" width="4.6640625" customWidth="1"/>
    <col min="4110" max="4110" width="4.5546875" customWidth="1"/>
    <col min="4353" max="4353" width="6" customWidth="1"/>
    <col min="4354" max="4354" width="6.109375" customWidth="1"/>
    <col min="4355" max="4355" width="6.6640625" customWidth="1"/>
    <col min="4356" max="4356" width="4.6640625" customWidth="1"/>
    <col min="4357" max="4357" width="6.77734375" customWidth="1"/>
    <col min="4358" max="4358" width="6.21875" customWidth="1"/>
    <col min="4359" max="4359" width="5.33203125" customWidth="1"/>
    <col min="4360" max="4360" width="6.6640625" customWidth="1"/>
    <col min="4361" max="4362" width="4.33203125" customWidth="1"/>
    <col min="4363" max="4364" width="4.21875" customWidth="1"/>
    <col min="4365" max="4365" width="4.6640625" customWidth="1"/>
    <col min="4366" max="4366" width="4.5546875" customWidth="1"/>
    <col min="4609" max="4609" width="6" customWidth="1"/>
    <col min="4610" max="4610" width="6.109375" customWidth="1"/>
    <col min="4611" max="4611" width="6.6640625" customWidth="1"/>
    <col min="4612" max="4612" width="4.6640625" customWidth="1"/>
    <col min="4613" max="4613" width="6.77734375" customWidth="1"/>
    <col min="4614" max="4614" width="6.21875" customWidth="1"/>
    <col min="4615" max="4615" width="5.33203125" customWidth="1"/>
    <col min="4616" max="4616" width="6.6640625" customWidth="1"/>
    <col min="4617" max="4618" width="4.33203125" customWidth="1"/>
    <col min="4619" max="4620" width="4.21875" customWidth="1"/>
    <col min="4621" max="4621" width="4.6640625" customWidth="1"/>
    <col min="4622" max="4622" width="4.5546875" customWidth="1"/>
    <col min="4865" max="4865" width="6" customWidth="1"/>
    <col min="4866" max="4866" width="6.109375" customWidth="1"/>
    <col min="4867" max="4867" width="6.6640625" customWidth="1"/>
    <col min="4868" max="4868" width="4.6640625" customWidth="1"/>
    <col min="4869" max="4869" width="6.77734375" customWidth="1"/>
    <col min="4870" max="4870" width="6.21875" customWidth="1"/>
    <col min="4871" max="4871" width="5.33203125" customWidth="1"/>
    <col min="4872" max="4872" width="6.6640625" customWidth="1"/>
    <col min="4873" max="4874" width="4.33203125" customWidth="1"/>
    <col min="4875" max="4876" width="4.21875" customWidth="1"/>
    <col min="4877" max="4877" width="4.6640625" customWidth="1"/>
    <col min="4878" max="4878" width="4.5546875" customWidth="1"/>
    <col min="5121" max="5121" width="6" customWidth="1"/>
    <col min="5122" max="5122" width="6.109375" customWidth="1"/>
    <col min="5123" max="5123" width="6.6640625" customWidth="1"/>
    <col min="5124" max="5124" width="4.6640625" customWidth="1"/>
    <col min="5125" max="5125" width="6.77734375" customWidth="1"/>
    <col min="5126" max="5126" width="6.21875" customWidth="1"/>
    <col min="5127" max="5127" width="5.33203125" customWidth="1"/>
    <col min="5128" max="5128" width="6.6640625" customWidth="1"/>
    <col min="5129" max="5130" width="4.33203125" customWidth="1"/>
    <col min="5131" max="5132" width="4.21875" customWidth="1"/>
    <col min="5133" max="5133" width="4.6640625" customWidth="1"/>
    <col min="5134" max="5134" width="4.5546875" customWidth="1"/>
    <col min="5377" max="5377" width="6" customWidth="1"/>
    <col min="5378" max="5378" width="6.109375" customWidth="1"/>
    <col min="5379" max="5379" width="6.6640625" customWidth="1"/>
    <col min="5380" max="5380" width="4.6640625" customWidth="1"/>
    <col min="5381" max="5381" width="6.77734375" customWidth="1"/>
    <col min="5382" max="5382" width="6.21875" customWidth="1"/>
    <col min="5383" max="5383" width="5.33203125" customWidth="1"/>
    <col min="5384" max="5384" width="6.6640625" customWidth="1"/>
    <col min="5385" max="5386" width="4.33203125" customWidth="1"/>
    <col min="5387" max="5388" width="4.21875" customWidth="1"/>
    <col min="5389" max="5389" width="4.6640625" customWidth="1"/>
    <col min="5390" max="5390" width="4.5546875" customWidth="1"/>
    <col min="5633" max="5633" width="6" customWidth="1"/>
    <col min="5634" max="5634" width="6.109375" customWidth="1"/>
    <col min="5635" max="5635" width="6.6640625" customWidth="1"/>
    <col min="5636" max="5636" width="4.6640625" customWidth="1"/>
    <col min="5637" max="5637" width="6.77734375" customWidth="1"/>
    <col min="5638" max="5638" width="6.21875" customWidth="1"/>
    <col min="5639" max="5639" width="5.33203125" customWidth="1"/>
    <col min="5640" max="5640" width="6.6640625" customWidth="1"/>
    <col min="5641" max="5642" width="4.33203125" customWidth="1"/>
    <col min="5643" max="5644" width="4.21875" customWidth="1"/>
    <col min="5645" max="5645" width="4.6640625" customWidth="1"/>
    <col min="5646" max="5646" width="4.5546875" customWidth="1"/>
    <col min="5889" max="5889" width="6" customWidth="1"/>
    <col min="5890" max="5890" width="6.109375" customWidth="1"/>
    <col min="5891" max="5891" width="6.6640625" customWidth="1"/>
    <col min="5892" max="5892" width="4.6640625" customWidth="1"/>
    <col min="5893" max="5893" width="6.77734375" customWidth="1"/>
    <col min="5894" max="5894" width="6.21875" customWidth="1"/>
    <col min="5895" max="5895" width="5.33203125" customWidth="1"/>
    <col min="5896" max="5896" width="6.6640625" customWidth="1"/>
    <col min="5897" max="5898" width="4.33203125" customWidth="1"/>
    <col min="5899" max="5900" width="4.21875" customWidth="1"/>
    <col min="5901" max="5901" width="4.6640625" customWidth="1"/>
    <col min="5902" max="5902" width="4.5546875" customWidth="1"/>
    <col min="6145" max="6145" width="6" customWidth="1"/>
    <col min="6146" max="6146" width="6.109375" customWidth="1"/>
    <col min="6147" max="6147" width="6.6640625" customWidth="1"/>
    <col min="6148" max="6148" width="4.6640625" customWidth="1"/>
    <col min="6149" max="6149" width="6.77734375" customWidth="1"/>
    <col min="6150" max="6150" width="6.21875" customWidth="1"/>
    <col min="6151" max="6151" width="5.33203125" customWidth="1"/>
    <col min="6152" max="6152" width="6.6640625" customWidth="1"/>
    <col min="6153" max="6154" width="4.33203125" customWidth="1"/>
    <col min="6155" max="6156" width="4.21875" customWidth="1"/>
    <col min="6157" max="6157" width="4.6640625" customWidth="1"/>
    <col min="6158" max="6158" width="4.5546875" customWidth="1"/>
    <col min="6401" max="6401" width="6" customWidth="1"/>
    <col min="6402" max="6402" width="6.109375" customWidth="1"/>
    <col min="6403" max="6403" width="6.6640625" customWidth="1"/>
    <col min="6404" max="6404" width="4.6640625" customWidth="1"/>
    <col min="6405" max="6405" width="6.77734375" customWidth="1"/>
    <col min="6406" max="6406" width="6.21875" customWidth="1"/>
    <col min="6407" max="6407" width="5.33203125" customWidth="1"/>
    <col min="6408" max="6408" width="6.6640625" customWidth="1"/>
    <col min="6409" max="6410" width="4.33203125" customWidth="1"/>
    <col min="6411" max="6412" width="4.21875" customWidth="1"/>
    <col min="6413" max="6413" width="4.6640625" customWidth="1"/>
    <col min="6414" max="6414" width="4.5546875" customWidth="1"/>
    <col min="6657" max="6657" width="6" customWidth="1"/>
    <col min="6658" max="6658" width="6.109375" customWidth="1"/>
    <col min="6659" max="6659" width="6.6640625" customWidth="1"/>
    <col min="6660" max="6660" width="4.6640625" customWidth="1"/>
    <col min="6661" max="6661" width="6.77734375" customWidth="1"/>
    <col min="6662" max="6662" width="6.21875" customWidth="1"/>
    <col min="6663" max="6663" width="5.33203125" customWidth="1"/>
    <col min="6664" max="6664" width="6.6640625" customWidth="1"/>
    <col min="6665" max="6666" width="4.33203125" customWidth="1"/>
    <col min="6667" max="6668" width="4.21875" customWidth="1"/>
    <col min="6669" max="6669" width="4.6640625" customWidth="1"/>
    <col min="6670" max="6670" width="4.5546875" customWidth="1"/>
    <col min="6913" max="6913" width="6" customWidth="1"/>
    <col min="6914" max="6914" width="6.109375" customWidth="1"/>
    <col min="6915" max="6915" width="6.6640625" customWidth="1"/>
    <col min="6916" max="6916" width="4.6640625" customWidth="1"/>
    <col min="6917" max="6917" width="6.77734375" customWidth="1"/>
    <col min="6918" max="6918" width="6.21875" customWidth="1"/>
    <col min="6919" max="6919" width="5.33203125" customWidth="1"/>
    <col min="6920" max="6920" width="6.6640625" customWidth="1"/>
    <col min="6921" max="6922" width="4.33203125" customWidth="1"/>
    <col min="6923" max="6924" width="4.21875" customWidth="1"/>
    <col min="6925" max="6925" width="4.6640625" customWidth="1"/>
    <col min="6926" max="6926" width="4.5546875" customWidth="1"/>
    <col min="7169" max="7169" width="6" customWidth="1"/>
    <col min="7170" max="7170" width="6.109375" customWidth="1"/>
    <col min="7171" max="7171" width="6.6640625" customWidth="1"/>
    <col min="7172" max="7172" width="4.6640625" customWidth="1"/>
    <col min="7173" max="7173" width="6.77734375" customWidth="1"/>
    <col min="7174" max="7174" width="6.21875" customWidth="1"/>
    <col min="7175" max="7175" width="5.33203125" customWidth="1"/>
    <col min="7176" max="7176" width="6.6640625" customWidth="1"/>
    <col min="7177" max="7178" width="4.33203125" customWidth="1"/>
    <col min="7179" max="7180" width="4.21875" customWidth="1"/>
    <col min="7181" max="7181" width="4.6640625" customWidth="1"/>
    <col min="7182" max="7182" width="4.5546875" customWidth="1"/>
    <col min="7425" max="7425" width="6" customWidth="1"/>
    <col min="7426" max="7426" width="6.109375" customWidth="1"/>
    <col min="7427" max="7427" width="6.6640625" customWidth="1"/>
    <col min="7428" max="7428" width="4.6640625" customWidth="1"/>
    <col min="7429" max="7429" width="6.77734375" customWidth="1"/>
    <col min="7430" max="7430" width="6.21875" customWidth="1"/>
    <col min="7431" max="7431" width="5.33203125" customWidth="1"/>
    <col min="7432" max="7432" width="6.6640625" customWidth="1"/>
    <col min="7433" max="7434" width="4.33203125" customWidth="1"/>
    <col min="7435" max="7436" width="4.21875" customWidth="1"/>
    <col min="7437" max="7437" width="4.6640625" customWidth="1"/>
    <col min="7438" max="7438" width="4.5546875" customWidth="1"/>
    <col min="7681" max="7681" width="6" customWidth="1"/>
    <col min="7682" max="7682" width="6.109375" customWidth="1"/>
    <col min="7683" max="7683" width="6.6640625" customWidth="1"/>
    <col min="7684" max="7684" width="4.6640625" customWidth="1"/>
    <col min="7685" max="7685" width="6.77734375" customWidth="1"/>
    <col min="7686" max="7686" width="6.21875" customWidth="1"/>
    <col min="7687" max="7687" width="5.33203125" customWidth="1"/>
    <col min="7688" max="7688" width="6.6640625" customWidth="1"/>
    <col min="7689" max="7690" width="4.33203125" customWidth="1"/>
    <col min="7691" max="7692" width="4.21875" customWidth="1"/>
    <col min="7693" max="7693" width="4.6640625" customWidth="1"/>
    <col min="7694" max="7694" width="4.5546875" customWidth="1"/>
    <col min="7937" max="7937" width="6" customWidth="1"/>
    <col min="7938" max="7938" width="6.109375" customWidth="1"/>
    <col min="7939" max="7939" width="6.6640625" customWidth="1"/>
    <col min="7940" max="7940" width="4.6640625" customWidth="1"/>
    <col min="7941" max="7941" width="6.77734375" customWidth="1"/>
    <col min="7942" max="7942" width="6.21875" customWidth="1"/>
    <col min="7943" max="7943" width="5.33203125" customWidth="1"/>
    <col min="7944" max="7944" width="6.6640625" customWidth="1"/>
    <col min="7945" max="7946" width="4.33203125" customWidth="1"/>
    <col min="7947" max="7948" width="4.21875" customWidth="1"/>
    <col min="7949" max="7949" width="4.6640625" customWidth="1"/>
    <col min="7950" max="7950" width="4.5546875" customWidth="1"/>
    <col min="8193" max="8193" width="6" customWidth="1"/>
    <col min="8194" max="8194" width="6.109375" customWidth="1"/>
    <col min="8195" max="8195" width="6.6640625" customWidth="1"/>
    <col min="8196" max="8196" width="4.6640625" customWidth="1"/>
    <col min="8197" max="8197" width="6.77734375" customWidth="1"/>
    <col min="8198" max="8198" width="6.21875" customWidth="1"/>
    <col min="8199" max="8199" width="5.33203125" customWidth="1"/>
    <col min="8200" max="8200" width="6.6640625" customWidth="1"/>
    <col min="8201" max="8202" width="4.33203125" customWidth="1"/>
    <col min="8203" max="8204" width="4.21875" customWidth="1"/>
    <col min="8205" max="8205" width="4.6640625" customWidth="1"/>
    <col min="8206" max="8206" width="4.5546875" customWidth="1"/>
    <col min="8449" max="8449" width="6" customWidth="1"/>
    <col min="8450" max="8450" width="6.109375" customWidth="1"/>
    <col min="8451" max="8451" width="6.6640625" customWidth="1"/>
    <col min="8452" max="8452" width="4.6640625" customWidth="1"/>
    <col min="8453" max="8453" width="6.77734375" customWidth="1"/>
    <col min="8454" max="8454" width="6.21875" customWidth="1"/>
    <col min="8455" max="8455" width="5.33203125" customWidth="1"/>
    <col min="8456" max="8456" width="6.6640625" customWidth="1"/>
    <col min="8457" max="8458" width="4.33203125" customWidth="1"/>
    <col min="8459" max="8460" width="4.21875" customWidth="1"/>
    <col min="8461" max="8461" width="4.6640625" customWidth="1"/>
    <col min="8462" max="8462" width="4.5546875" customWidth="1"/>
    <col min="8705" max="8705" width="6" customWidth="1"/>
    <col min="8706" max="8706" width="6.109375" customWidth="1"/>
    <col min="8707" max="8707" width="6.6640625" customWidth="1"/>
    <col min="8708" max="8708" width="4.6640625" customWidth="1"/>
    <col min="8709" max="8709" width="6.77734375" customWidth="1"/>
    <col min="8710" max="8710" width="6.21875" customWidth="1"/>
    <col min="8711" max="8711" width="5.33203125" customWidth="1"/>
    <col min="8712" max="8712" width="6.6640625" customWidth="1"/>
    <col min="8713" max="8714" width="4.33203125" customWidth="1"/>
    <col min="8715" max="8716" width="4.21875" customWidth="1"/>
    <col min="8717" max="8717" width="4.6640625" customWidth="1"/>
    <col min="8718" max="8718" width="4.5546875" customWidth="1"/>
    <col min="8961" max="8961" width="6" customWidth="1"/>
    <col min="8962" max="8962" width="6.109375" customWidth="1"/>
    <col min="8963" max="8963" width="6.6640625" customWidth="1"/>
    <col min="8964" max="8964" width="4.6640625" customWidth="1"/>
    <col min="8965" max="8965" width="6.77734375" customWidth="1"/>
    <col min="8966" max="8966" width="6.21875" customWidth="1"/>
    <col min="8967" max="8967" width="5.33203125" customWidth="1"/>
    <col min="8968" max="8968" width="6.6640625" customWidth="1"/>
    <col min="8969" max="8970" width="4.33203125" customWidth="1"/>
    <col min="8971" max="8972" width="4.21875" customWidth="1"/>
    <col min="8973" max="8973" width="4.6640625" customWidth="1"/>
    <col min="8974" max="8974" width="4.5546875" customWidth="1"/>
    <col min="9217" max="9217" width="6" customWidth="1"/>
    <col min="9218" max="9218" width="6.109375" customWidth="1"/>
    <col min="9219" max="9219" width="6.6640625" customWidth="1"/>
    <col min="9220" max="9220" width="4.6640625" customWidth="1"/>
    <col min="9221" max="9221" width="6.77734375" customWidth="1"/>
    <col min="9222" max="9222" width="6.21875" customWidth="1"/>
    <col min="9223" max="9223" width="5.33203125" customWidth="1"/>
    <col min="9224" max="9224" width="6.6640625" customWidth="1"/>
    <col min="9225" max="9226" width="4.33203125" customWidth="1"/>
    <col min="9227" max="9228" width="4.21875" customWidth="1"/>
    <col min="9229" max="9229" width="4.6640625" customWidth="1"/>
    <col min="9230" max="9230" width="4.5546875" customWidth="1"/>
    <col min="9473" max="9473" width="6" customWidth="1"/>
    <col min="9474" max="9474" width="6.109375" customWidth="1"/>
    <col min="9475" max="9475" width="6.6640625" customWidth="1"/>
    <col min="9476" max="9476" width="4.6640625" customWidth="1"/>
    <col min="9477" max="9477" width="6.77734375" customWidth="1"/>
    <col min="9478" max="9478" width="6.21875" customWidth="1"/>
    <col min="9479" max="9479" width="5.33203125" customWidth="1"/>
    <col min="9480" max="9480" width="6.6640625" customWidth="1"/>
    <col min="9481" max="9482" width="4.33203125" customWidth="1"/>
    <col min="9483" max="9484" width="4.21875" customWidth="1"/>
    <col min="9485" max="9485" width="4.6640625" customWidth="1"/>
    <col min="9486" max="9486" width="4.5546875" customWidth="1"/>
    <col min="9729" max="9729" width="6" customWidth="1"/>
    <col min="9730" max="9730" width="6.109375" customWidth="1"/>
    <col min="9731" max="9731" width="6.6640625" customWidth="1"/>
    <col min="9732" max="9732" width="4.6640625" customWidth="1"/>
    <col min="9733" max="9733" width="6.77734375" customWidth="1"/>
    <col min="9734" max="9734" width="6.21875" customWidth="1"/>
    <col min="9735" max="9735" width="5.33203125" customWidth="1"/>
    <col min="9736" max="9736" width="6.6640625" customWidth="1"/>
    <col min="9737" max="9738" width="4.33203125" customWidth="1"/>
    <col min="9739" max="9740" width="4.21875" customWidth="1"/>
    <col min="9741" max="9741" width="4.6640625" customWidth="1"/>
    <col min="9742" max="9742" width="4.5546875" customWidth="1"/>
    <col min="9985" max="9985" width="6" customWidth="1"/>
    <col min="9986" max="9986" width="6.109375" customWidth="1"/>
    <col min="9987" max="9987" width="6.6640625" customWidth="1"/>
    <col min="9988" max="9988" width="4.6640625" customWidth="1"/>
    <col min="9989" max="9989" width="6.77734375" customWidth="1"/>
    <col min="9990" max="9990" width="6.21875" customWidth="1"/>
    <col min="9991" max="9991" width="5.33203125" customWidth="1"/>
    <col min="9992" max="9992" width="6.6640625" customWidth="1"/>
    <col min="9993" max="9994" width="4.33203125" customWidth="1"/>
    <col min="9995" max="9996" width="4.21875" customWidth="1"/>
    <col min="9997" max="9997" width="4.6640625" customWidth="1"/>
    <col min="9998" max="9998" width="4.5546875" customWidth="1"/>
    <col min="10241" max="10241" width="6" customWidth="1"/>
    <col min="10242" max="10242" width="6.109375" customWidth="1"/>
    <col min="10243" max="10243" width="6.6640625" customWidth="1"/>
    <col min="10244" max="10244" width="4.6640625" customWidth="1"/>
    <col min="10245" max="10245" width="6.77734375" customWidth="1"/>
    <col min="10246" max="10246" width="6.21875" customWidth="1"/>
    <col min="10247" max="10247" width="5.33203125" customWidth="1"/>
    <col min="10248" max="10248" width="6.6640625" customWidth="1"/>
    <col min="10249" max="10250" width="4.33203125" customWidth="1"/>
    <col min="10251" max="10252" width="4.21875" customWidth="1"/>
    <col min="10253" max="10253" width="4.6640625" customWidth="1"/>
    <col min="10254" max="10254" width="4.5546875" customWidth="1"/>
    <col min="10497" max="10497" width="6" customWidth="1"/>
    <col min="10498" max="10498" width="6.109375" customWidth="1"/>
    <col min="10499" max="10499" width="6.6640625" customWidth="1"/>
    <col min="10500" max="10500" width="4.6640625" customWidth="1"/>
    <col min="10501" max="10501" width="6.77734375" customWidth="1"/>
    <col min="10502" max="10502" width="6.21875" customWidth="1"/>
    <col min="10503" max="10503" width="5.33203125" customWidth="1"/>
    <col min="10504" max="10504" width="6.6640625" customWidth="1"/>
    <col min="10505" max="10506" width="4.33203125" customWidth="1"/>
    <col min="10507" max="10508" width="4.21875" customWidth="1"/>
    <col min="10509" max="10509" width="4.6640625" customWidth="1"/>
    <col min="10510" max="10510" width="4.5546875" customWidth="1"/>
    <col min="10753" max="10753" width="6" customWidth="1"/>
    <col min="10754" max="10754" width="6.109375" customWidth="1"/>
    <col min="10755" max="10755" width="6.6640625" customWidth="1"/>
    <col min="10756" max="10756" width="4.6640625" customWidth="1"/>
    <col min="10757" max="10757" width="6.77734375" customWidth="1"/>
    <col min="10758" max="10758" width="6.21875" customWidth="1"/>
    <col min="10759" max="10759" width="5.33203125" customWidth="1"/>
    <col min="10760" max="10760" width="6.6640625" customWidth="1"/>
    <col min="10761" max="10762" width="4.33203125" customWidth="1"/>
    <col min="10763" max="10764" width="4.21875" customWidth="1"/>
    <col min="10765" max="10765" width="4.6640625" customWidth="1"/>
    <col min="10766" max="10766" width="4.5546875" customWidth="1"/>
    <col min="11009" max="11009" width="6" customWidth="1"/>
    <col min="11010" max="11010" width="6.109375" customWidth="1"/>
    <col min="11011" max="11011" width="6.6640625" customWidth="1"/>
    <col min="11012" max="11012" width="4.6640625" customWidth="1"/>
    <col min="11013" max="11013" width="6.77734375" customWidth="1"/>
    <col min="11014" max="11014" width="6.21875" customWidth="1"/>
    <col min="11015" max="11015" width="5.33203125" customWidth="1"/>
    <col min="11016" max="11016" width="6.6640625" customWidth="1"/>
    <col min="11017" max="11018" width="4.33203125" customWidth="1"/>
    <col min="11019" max="11020" width="4.21875" customWidth="1"/>
    <col min="11021" max="11021" width="4.6640625" customWidth="1"/>
    <col min="11022" max="11022" width="4.5546875" customWidth="1"/>
    <col min="11265" max="11265" width="6" customWidth="1"/>
    <col min="11266" max="11266" width="6.109375" customWidth="1"/>
    <col min="11267" max="11267" width="6.6640625" customWidth="1"/>
    <col min="11268" max="11268" width="4.6640625" customWidth="1"/>
    <col min="11269" max="11269" width="6.77734375" customWidth="1"/>
    <col min="11270" max="11270" width="6.21875" customWidth="1"/>
    <col min="11271" max="11271" width="5.33203125" customWidth="1"/>
    <col min="11272" max="11272" width="6.6640625" customWidth="1"/>
    <col min="11273" max="11274" width="4.33203125" customWidth="1"/>
    <col min="11275" max="11276" width="4.21875" customWidth="1"/>
    <col min="11277" max="11277" width="4.6640625" customWidth="1"/>
    <col min="11278" max="11278" width="4.5546875" customWidth="1"/>
    <col min="11521" max="11521" width="6" customWidth="1"/>
    <col min="11522" max="11522" width="6.109375" customWidth="1"/>
    <col min="11523" max="11523" width="6.6640625" customWidth="1"/>
    <col min="11524" max="11524" width="4.6640625" customWidth="1"/>
    <col min="11525" max="11525" width="6.77734375" customWidth="1"/>
    <col min="11526" max="11526" width="6.21875" customWidth="1"/>
    <col min="11527" max="11527" width="5.33203125" customWidth="1"/>
    <col min="11528" max="11528" width="6.6640625" customWidth="1"/>
    <col min="11529" max="11530" width="4.33203125" customWidth="1"/>
    <col min="11531" max="11532" width="4.21875" customWidth="1"/>
    <col min="11533" max="11533" width="4.6640625" customWidth="1"/>
    <col min="11534" max="11534" width="4.5546875" customWidth="1"/>
    <col min="11777" max="11777" width="6" customWidth="1"/>
    <col min="11778" max="11778" width="6.109375" customWidth="1"/>
    <col min="11779" max="11779" width="6.6640625" customWidth="1"/>
    <col min="11780" max="11780" width="4.6640625" customWidth="1"/>
    <col min="11781" max="11781" width="6.77734375" customWidth="1"/>
    <col min="11782" max="11782" width="6.21875" customWidth="1"/>
    <col min="11783" max="11783" width="5.33203125" customWidth="1"/>
    <col min="11784" max="11784" width="6.6640625" customWidth="1"/>
    <col min="11785" max="11786" width="4.33203125" customWidth="1"/>
    <col min="11787" max="11788" width="4.21875" customWidth="1"/>
    <col min="11789" max="11789" width="4.6640625" customWidth="1"/>
    <col min="11790" max="11790" width="4.5546875" customWidth="1"/>
    <col min="12033" max="12033" width="6" customWidth="1"/>
    <col min="12034" max="12034" width="6.109375" customWidth="1"/>
    <col min="12035" max="12035" width="6.6640625" customWidth="1"/>
    <col min="12036" max="12036" width="4.6640625" customWidth="1"/>
    <col min="12037" max="12037" width="6.77734375" customWidth="1"/>
    <col min="12038" max="12038" width="6.21875" customWidth="1"/>
    <col min="12039" max="12039" width="5.33203125" customWidth="1"/>
    <col min="12040" max="12040" width="6.6640625" customWidth="1"/>
    <col min="12041" max="12042" width="4.33203125" customWidth="1"/>
    <col min="12043" max="12044" width="4.21875" customWidth="1"/>
    <col min="12045" max="12045" width="4.6640625" customWidth="1"/>
    <col min="12046" max="12046" width="4.5546875" customWidth="1"/>
    <col min="12289" max="12289" width="6" customWidth="1"/>
    <col min="12290" max="12290" width="6.109375" customWidth="1"/>
    <col min="12291" max="12291" width="6.6640625" customWidth="1"/>
    <col min="12292" max="12292" width="4.6640625" customWidth="1"/>
    <col min="12293" max="12293" width="6.77734375" customWidth="1"/>
    <col min="12294" max="12294" width="6.21875" customWidth="1"/>
    <col min="12295" max="12295" width="5.33203125" customWidth="1"/>
    <col min="12296" max="12296" width="6.6640625" customWidth="1"/>
    <col min="12297" max="12298" width="4.33203125" customWidth="1"/>
    <col min="12299" max="12300" width="4.21875" customWidth="1"/>
    <col min="12301" max="12301" width="4.6640625" customWidth="1"/>
    <col min="12302" max="12302" width="4.5546875" customWidth="1"/>
    <col min="12545" max="12545" width="6" customWidth="1"/>
    <col min="12546" max="12546" width="6.109375" customWidth="1"/>
    <col min="12547" max="12547" width="6.6640625" customWidth="1"/>
    <col min="12548" max="12548" width="4.6640625" customWidth="1"/>
    <col min="12549" max="12549" width="6.77734375" customWidth="1"/>
    <col min="12550" max="12550" width="6.21875" customWidth="1"/>
    <col min="12551" max="12551" width="5.33203125" customWidth="1"/>
    <col min="12552" max="12552" width="6.6640625" customWidth="1"/>
    <col min="12553" max="12554" width="4.33203125" customWidth="1"/>
    <col min="12555" max="12556" width="4.21875" customWidth="1"/>
    <col min="12557" max="12557" width="4.6640625" customWidth="1"/>
    <col min="12558" max="12558" width="4.5546875" customWidth="1"/>
    <col min="12801" max="12801" width="6" customWidth="1"/>
    <col min="12802" max="12802" width="6.109375" customWidth="1"/>
    <col min="12803" max="12803" width="6.6640625" customWidth="1"/>
    <col min="12804" max="12804" width="4.6640625" customWidth="1"/>
    <col min="12805" max="12805" width="6.77734375" customWidth="1"/>
    <col min="12806" max="12806" width="6.21875" customWidth="1"/>
    <col min="12807" max="12807" width="5.33203125" customWidth="1"/>
    <col min="12808" max="12808" width="6.6640625" customWidth="1"/>
    <col min="12809" max="12810" width="4.33203125" customWidth="1"/>
    <col min="12811" max="12812" width="4.21875" customWidth="1"/>
    <col min="12813" max="12813" width="4.6640625" customWidth="1"/>
    <col min="12814" max="12814" width="4.5546875" customWidth="1"/>
    <col min="13057" max="13057" width="6" customWidth="1"/>
    <col min="13058" max="13058" width="6.109375" customWidth="1"/>
    <col min="13059" max="13059" width="6.6640625" customWidth="1"/>
    <col min="13060" max="13060" width="4.6640625" customWidth="1"/>
    <col min="13061" max="13061" width="6.77734375" customWidth="1"/>
    <col min="13062" max="13062" width="6.21875" customWidth="1"/>
    <col min="13063" max="13063" width="5.33203125" customWidth="1"/>
    <col min="13064" max="13064" width="6.6640625" customWidth="1"/>
    <col min="13065" max="13066" width="4.33203125" customWidth="1"/>
    <col min="13067" max="13068" width="4.21875" customWidth="1"/>
    <col min="13069" max="13069" width="4.6640625" customWidth="1"/>
    <col min="13070" max="13070" width="4.5546875" customWidth="1"/>
    <col min="13313" max="13313" width="6" customWidth="1"/>
    <col min="13314" max="13314" width="6.109375" customWidth="1"/>
    <col min="13315" max="13315" width="6.6640625" customWidth="1"/>
    <col min="13316" max="13316" width="4.6640625" customWidth="1"/>
    <col min="13317" max="13317" width="6.77734375" customWidth="1"/>
    <col min="13318" max="13318" width="6.21875" customWidth="1"/>
    <col min="13319" max="13319" width="5.33203125" customWidth="1"/>
    <col min="13320" max="13320" width="6.6640625" customWidth="1"/>
    <col min="13321" max="13322" width="4.33203125" customWidth="1"/>
    <col min="13323" max="13324" width="4.21875" customWidth="1"/>
    <col min="13325" max="13325" width="4.6640625" customWidth="1"/>
    <col min="13326" max="13326" width="4.5546875" customWidth="1"/>
    <col min="13569" max="13569" width="6" customWidth="1"/>
    <col min="13570" max="13570" width="6.109375" customWidth="1"/>
    <col min="13571" max="13571" width="6.6640625" customWidth="1"/>
    <col min="13572" max="13572" width="4.6640625" customWidth="1"/>
    <col min="13573" max="13573" width="6.77734375" customWidth="1"/>
    <col min="13574" max="13574" width="6.21875" customWidth="1"/>
    <col min="13575" max="13575" width="5.33203125" customWidth="1"/>
    <col min="13576" max="13576" width="6.6640625" customWidth="1"/>
    <col min="13577" max="13578" width="4.33203125" customWidth="1"/>
    <col min="13579" max="13580" width="4.21875" customWidth="1"/>
    <col min="13581" max="13581" width="4.6640625" customWidth="1"/>
    <col min="13582" max="13582" width="4.5546875" customWidth="1"/>
    <col min="13825" max="13825" width="6" customWidth="1"/>
    <col min="13826" max="13826" width="6.109375" customWidth="1"/>
    <col min="13827" max="13827" width="6.6640625" customWidth="1"/>
    <col min="13828" max="13828" width="4.6640625" customWidth="1"/>
    <col min="13829" max="13829" width="6.77734375" customWidth="1"/>
    <col min="13830" max="13830" width="6.21875" customWidth="1"/>
    <col min="13831" max="13831" width="5.33203125" customWidth="1"/>
    <col min="13832" max="13832" width="6.6640625" customWidth="1"/>
    <col min="13833" max="13834" width="4.33203125" customWidth="1"/>
    <col min="13835" max="13836" width="4.21875" customWidth="1"/>
    <col min="13837" max="13837" width="4.6640625" customWidth="1"/>
    <col min="13838" max="13838" width="4.5546875" customWidth="1"/>
    <col min="14081" max="14081" width="6" customWidth="1"/>
    <col min="14082" max="14082" width="6.109375" customWidth="1"/>
    <col min="14083" max="14083" width="6.6640625" customWidth="1"/>
    <col min="14084" max="14084" width="4.6640625" customWidth="1"/>
    <col min="14085" max="14085" width="6.77734375" customWidth="1"/>
    <col min="14086" max="14086" width="6.21875" customWidth="1"/>
    <col min="14087" max="14087" width="5.33203125" customWidth="1"/>
    <col min="14088" max="14088" width="6.6640625" customWidth="1"/>
    <col min="14089" max="14090" width="4.33203125" customWidth="1"/>
    <col min="14091" max="14092" width="4.21875" customWidth="1"/>
    <col min="14093" max="14093" width="4.6640625" customWidth="1"/>
    <col min="14094" max="14094" width="4.5546875" customWidth="1"/>
    <col min="14337" max="14337" width="6" customWidth="1"/>
    <col min="14338" max="14338" width="6.109375" customWidth="1"/>
    <col min="14339" max="14339" width="6.6640625" customWidth="1"/>
    <col min="14340" max="14340" width="4.6640625" customWidth="1"/>
    <col min="14341" max="14341" width="6.77734375" customWidth="1"/>
    <col min="14342" max="14342" width="6.21875" customWidth="1"/>
    <col min="14343" max="14343" width="5.33203125" customWidth="1"/>
    <col min="14344" max="14344" width="6.6640625" customWidth="1"/>
    <col min="14345" max="14346" width="4.33203125" customWidth="1"/>
    <col min="14347" max="14348" width="4.21875" customWidth="1"/>
    <col min="14349" max="14349" width="4.6640625" customWidth="1"/>
    <col min="14350" max="14350" width="4.5546875" customWidth="1"/>
    <col min="14593" max="14593" width="6" customWidth="1"/>
    <col min="14594" max="14594" width="6.109375" customWidth="1"/>
    <col min="14595" max="14595" width="6.6640625" customWidth="1"/>
    <col min="14596" max="14596" width="4.6640625" customWidth="1"/>
    <col min="14597" max="14597" width="6.77734375" customWidth="1"/>
    <col min="14598" max="14598" width="6.21875" customWidth="1"/>
    <col min="14599" max="14599" width="5.33203125" customWidth="1"/>
    <col min="14600" max="14600" width="6.6640625" customWidth="1"/>
    <col min="14601" max="14602" width="4.33203125" customWidth="1"/>
    <col min="14603" max="14604" width="4.21875" customWidth="1"/>
    <col min="14605" max="14605" width="4.6640625" customWidth="1"/>
    <col min="14606" max="14606" width="4.5546875" customWidth="1"/>
    <col min="14849" max="14849" width="6" customWidth="1"/>
    <col min="14850" max="14850" width="6.109375" customWidth="1"/>
    <col min="14851" max="14851" width="6.6640625" customWidth="1"/>
    <col min="14852" max="14852" width="4.6640625" customWidth="1"/>
    <col min="14853" max="14853" width="6.77734375" customWidth="1"/>
    <col min="14854" max="14854" width="6.21875" customWidth="1"/>
    <col min="14855" max="14855" width="5.33203125" customWidth="1"/>
    <col min="14856" max="14856" width="6.6640625" customWidth="1"/>
    <col min="14857" max="14858" width="4.33203125" customWidth="1"/>
    <col min="14859" max="14860" width="4.21875" customWidth="1"/>
    <col min="14861" max="14861" width="4.6640625" customWidth="1"/>
    <col min="14862" max="14862" width="4.5546875" customWidth="1"/>
    <col min="15105" max="15105" width="6" customWidth="1"/>
    <col min="15106" max="15106" width="6.109375" customWidth="1"/>
    <col min="15107" max="15107" width="6.6640625" customWidth="1"/>
    <col min="15108" max="15108" width="4.6640625" customWidth="1"/>
    <col min="15109" max="15109" width="6.77734375" customWidth="1"/>
    <col min="15110" max="15110" width="6.21875" customWidth="1"/>
    <col min="15111" max="15111" width="5.33203125" customWidth="1"/>
    <col min="15112" max="15112" width="6.6640625" customWidth="1"/>
    <col min="15113" max="15114" width="4.33203125" customWidth="1"/>
    <col min="15115" max="15116" width="4.21875" customWidth="1"/>
    <col min="15117" max="15117" width="4.6640625" customWidth="1"/>
    <col min="15118" max="15118" width="4.5546875" customWidth="1"/>
    <col min="15361" max="15361" width="6" customWidth="1"/>
    <col min="15362" max="15362" width="6.109375" customWidth="1"/>
    <col min="15363" max="15363" width="6.6640625" customWidth="1"/>
    <col min="15364" max="15364" width="4.6640625" customWidth="1"/>
    <col min="15365" max="15365" width="6.77734375" customWidth="1"/>
    <col min="15366" max="15366" width="6.21875" customWidth="1"/>
    <col min="15367" max="15367" width="5.33203125" customWidth="1"/>
    <col min="15368" max="15368" width="6.6640625" customWidth="1"/>
    <col min="15369" max="15370" width="4.33203125" customWidth="1"/>
    <col min="15371" max="15372" width="4.21875" customWidth="1"/>
    <col min="15373" max="15373" width="4.6640625" customWidth="1"/>
    <col min="15374" max="15374" width="4.5546875" customWidth="1"/>
    <col min="15617" max="15617" width="6" customWidth="1"/>
    <col min="15618" max="15618" width="6.109375" customWidth="1"/>
    <col min="15619" max="15619" width="6.6640625" customWidth="1"/>
    <col min="15620" max="15620" width="4.6640625" customWidth="1"/>
    <col min="15621" max="15621" width="6.77734375" customWidth="1"/>
    <col min="15622" max="15622" width="6.21875" customWidth="1"/>
    <col min="15623" max="15623" width="5.33203125" customWidth="1"/>
    <col min="15624" max="15624" width="6.6640625" customWidth="1"/>
    <col min="15625" max="15626" width="4.33203125" customWidth="1"/>
    <col min="15627" max="15628" width="4.21875" customWidth="1"/>
    <col min="15629" max="15629" width="4.6640625" customWidth="1"/>
    <col min="15630" max="15630" width="4.5546875" customWidth="1"/>
    <col min="15873" max="15873" width="6" customWidth="1"/>
    <col min="15874" max="15874" width="6.109375" customWidth="1"/>
    <col min="15875" max="15875" width="6.6640625" customWidth="1"/>
    <col min="15876" max="15876" width="4.6640625" customWidth="1"/>
    <col min="15877" max="15877" width="6.77734375" customWidth="1"/>
    <col min="15878" max="15878" width="6.21875" customWidth="1"/>
    <col min="15879" max="15879" width="5.33203125" customWidth="1"/>
    <col min="15880" max="15880" width="6.6640625" customWidth="1"/>
    <col min="15881" max="15882" width="4.33203125" customWidth="1"/>
    <col min="15883" max="15884" width="4.21875" customWidth="1"/>
    <col min="15885" max="15885" width="4.6640625" customWidth="1"/>
    <col min="15886" max="15886" width="4.5546875" customWidth="1"/>
    <col min="16129" max="16129" width="6" customWidth="1"/>
    <col min="16130" max="16130" width="6.109375" customWidth="1"/>
    <col min="16131" max="16131" width="6.6640625" customWidth="1"/>
    <col min="16132" max="16132" width="4.6640625" customWidth="1"/>
    <col min="16133" max="16133" width="6.77734375" customWidth="1"/>
    <col min="16134" max="16134" width="6.21875" customWidth="1"/>
    <col min="16135" max="16135" width="5.33203125" customWidth="1"/>
    <col min="16136" max="16136" width="6.6640625" customWidth="1"/>
    <col min="16137" max="16138" width="4.33203125" customWidth="1"/>
    <col min="16139" max="16140" width="4.21875" customWidth="1"/>
    <col min="16141" max="16141" width="4.6640625" customWidth="1"/>
    <col min="16142" max="16142" width="4.5546875" customWidth="1"/>
  </cols>
  <sheetData>
    <row r="1" spans="1:14" ht="22.5">
      <c r="A1" s="315" t="s">
        <v>194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</row>
    <row r="2" spans="1:14" ht="22.5">
      <c r="A2" s="315" t="s">
        <v>195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4" ht="14.25" customHeight="1">
      <c r="A3" s="3"/>
    </row>
    <row r="4" spans="1:14" s="111" customFormat="1" ht="17.25" thickBot="1">
      <c r="A4" s="384" t="s">
        <v>288</v>
      </c>
      <c r="B4" s="384"/>
      <c r="C4" s="384"/>
      <c r="D4" s="384"/>
      <c r="E4" s="384"/>
      <c r="F4" s="384"/>
      <c r="G4" s="384"/>
      <c r="H4" s="110"/>
      <c r="I4" s="110"/>
      <c r="J4" s="385" t="s">
        <v>289</v>
      </c>
      <c r="K4" s="385"/>
      <c r="L4" s="385"/>
      <c r="M4" s="385"/>
      <c r="N4" s="385"/>
    </row>
    <row r="5" spans="1:14" s="111" customFormat="1" ht="12.75" customHeight="1">
      <c r="A5" s="386" t="s">
        <v>60</v>
      </c>
      <c r="B5" s="387"/>
      <c r="C5" s="390" t="s">
        <v>85</v>
      </c>
      <c r="D5" s="387"/>
      <c r="E5" s="393" t="s">
        <v>42</v>
      </c>
      <c r="F5" s="390" t="s">
        <v>62</v>
      </c>
      <c r="G5" s="386"/>
      <c r="H5" s="386"/>
      <c r="I5" s="390" t="s">
        <v>63</v>
      </c>
      <c r="J5" s="386"/>
      <c r="K5" s="386"/>
      <c r="L5" s="390" t="s">
        <v>72</v>
      </c>
      <c r="M5" s="386"/>
      <c r="N5" s="386"/>
    </row>
    <row r="6" spans="1:14" s="111" customFormat="1" ht="30" customHeight="1">
      <c r="A6" s="388"/>
      <c r="B6" s="389"/>
      <c r="C6" s="391"/>
      <c r="D6" s="392"/>
      <c r="E6" s="394"/>
      <c r="F6" s="398" t="s">
        <v>18</v>
      </c>
      <c r="G6" s="388"/>
      <c r="H6" s="388"/>
      <c r="I6" s="398" t="s">
        <v>47</v>
      </c>
      <c r="J6" s="388"/>
      <c r="K6" s="388"/>
      <c r="L6" s="398" t="s">
        <v>48</v>
      </c>
      <c r="M6" s="388"/>
      <c r="N6" s="388"/>
    </row>
    <row r="7" spans="1:14" s="111" customFormat="1" ht="12" customHeight="1">
      <c r="A7" s="313" t="s">
        <v>0</v>
      </c>
      <c r="B7" s="399"/>
      <c r="C7" s="113" t="s">
        <v>258</v>
      </c>
      <c r="D7" s="114" t="s">
        <v>259</v>
      </c>
      <c r="E7" s="402" t="s">
        <v>510</v>
      </c>
      <c r="F7" s="115" t="s">
        <v>20</v>
      </c>
      <c r="G7" s="115" t="s">
        <v>21</v>
      </c>
      <c r="H7" s="115" t="s">
        <v>22</v>
      </c>
      <c r="I7" s="115" t="s">
        <v>20</v>
      </c>
      <c r="J7" s="115" t="s">
        <v>21</v>
      </c>
      <c r="K7" s="115" t="s">
        <v>22</v>
      </c>
      <c r="L7" s="115" t="s">
        <v>20</v>
      </c>
      <c r="M7" s="115" t="s">
        <v>21</v>
      </c>
      <c r="N7" s="115" t="s">
        <v>22</v>
      </c>
    </row>
    <row r="8" spans="1:14" s="111" customFormat="1" ht="42" customHeight="1">
      <c r="A8" s="400"/>
      <c r="B8" s="401"/>
      <c r="C8" s="147" t="s">
        <v>278</v>
      </c>
      <c r="D8" s="148" t="s">
        <v>279</v>
      </c>
      <c r="E8" s="403"/>
      <c r="F8" s="149" t="s">
        <v>25</v>
      </c>
      <c r="G8" s="150" t="s">
        <v>26</v>
      </c>
      <c r="H8" s="150" t="s">
        <v>27</v>
      </c>
      <c r="I8" s="150" t="s">
        <v>25</v>
      </c>
      <c r="J8" s="150" t="s">
        <v>26</v>
      </c>
      <c r="K8" s="150" t="s">
        <v>27</v>
      </c>
      <c r="L8" s="150" t="s">
        <v>25</v>
      </c>
      <c r="M8" s="150" t="s">
        <v>26</v>
      </c>
      <c r="N8" s="150" t="s">
        <v>27</v>
      </c>
    </row>
    <row r="9" spans="1:14" s="111" customFormat="1" ht="7.5" customHeight="1">
      <c r="A9" s="116"/>
      <c r="B9" s="117"/>
      <c r="C9" s="118"/>
      <c r="D9" s="119"/>
      <c r="E9" s="119"/>
      <c r="F9" s="120"/>
      <c r="G9" s="120"/>
      <c r="H9" s="120"/>
      <c r="I9" s="120"/>
      <c r="J9" s="120"/>
      <c r="K9" s="120"/>
      <c r="L9" s="120"/>
      <c r="M9" s="120"/>
      <c r="N9" s="120"/>
    </row>
    <row r="10" spans="1:14" s="111" customFormat="1" ht="20.25" customHeight="1">
      <c r="A10" s="395">
        <v>2011</v>
      </c>
      <c r="B10" s="381"/>
      <c r="C10" s="266">
        <v>4</v>
      </c>
      <c r="D10" s="267" t="s">
        <v>479</v>
      </c>
      <c r="E10" s="268">
        <v>118</v>
      </c>
      <c r="F10" s="269">
        <v>3733</v>
      </c>
      <c r="G10" s="269">
        <v>1699</v>
      </c>
      <c r="H10" s="269">
        <v>2034</v>
      </c>
      <c r="I10" s="269">
        <v>255</v>
      </c>
      <c r="J10" s="269">
        <v>173</v>
      </c>
      <c r="K10" s="269">
        <v>82</v>
      </c>
      <c r="L10" s="269">
        <v>29</v>
      </c>
      <c r="M10" s="269">
        <v>20</v>
      </c>
      <c r="N10" s="269">
        <v>9</v>
      </c>
    </row>
    <row r="11" spans="1:14" s="111" customFormat="1" ht="20.25" customHeight="1">
      <c r="A11" s="395">
        <v>2012</v>
      </c>
      <c r="B11" s="381"/>
      <c r="C11" s="266">
        <v>4</v>
      </c>
      <c r="D11" s="267" t="s">
        <v>479</v>
      </c>
      <c r="E11" s="268">
        <v>116</v>
      </c>
      <c r="F11" s="269">
        <v>3392</v>
      </c>
      <c r="G11" s="269">
        <v>1599</v>
      </c>
      <c r="H11" s="269">
        <v>1793</v>
      </c>
      <c r="I11" s="269">
        <v>252</v>
      </c>
      <c r="J11" s="269">
        <v>168</v>
      </c>
      <c r="K11" s="269">
        <v>84</v>
      </c>
      <c r="L11" s="269">
        <v>25</v>
      </c>
      <c r="M11" s="269">
        <v>17</v>
      </c>
      <c r="N11" s="269">
        <v>8</v>
      </c>
    </row>
    <row r="12" spans="1:14" s="111" customFormat="1" ht="20.25" customHeight="1">
      <c r="A12" s="395">
        <v>2013</v>
      </c>
      <c r="B12" s="381"/>
      <c r="C12" s="266">
        <v>4</v>
      </c>
      <c r="D12" s="267" t="s">
        <v>479</v>
      </c>
      <c r="E12" s="268">
        <v>112</v>
      </c>
      <c r="F12" s="269">
        <v>3147</v>
      </c>
      <c r="G12" s="269">
        <v>1479</v>
      </c>
      <c r="H12" s="269">
        <v>1668</v>
      </c>
      <c r="I12" s="269">
        <v>240</v>
      </c>
      <c r="J12" s="269">
        <v>164</v>
      </c>
      <c r="K12" s="269">
        <v>76</v>
      </c>
      <c r="L12" s="269">
        <v>25</v>
      </c>
      <c r="M12" s="269">
        <v>17</v>
      </c>
      <c r="N12" s="269">
        <v>8</v>
      </c>
    </row>
    <row r="13" spans="1:14" s="111" customFormat="1" ht="20.25" customHeight="1">
      <c r="A13" s="395">
        <v>2014</v>
      </c>
      <c r="B13" s="381"/>
      <c r="C13" s="266">
        <v>4</v>
      </c>
      <c r="D13" s="267" t="s">
        <v>479</v>
      </c>
      <c r="E13" s="268">
        <v>110</v>
      </c>
      <c r="F13" s="269">
        <v>2905</v>
      </c>
      <c r="G13" s="269">
        <v>1320</v>
      </c>
      <c r="H13" s="269">
        <v>1585</v>
      </c>
      <c r="I13" s="269">
        <v>233</v>
      </c>
      <c r="J13" s="269">
        <v>157</v>
      </c>
      <c r="K13" s="269">
        <v>76</v>
      </c>
      <c r="L13" s="269">
        <v>25</v>
      </c>
      <c r="M13" s="269">
        <v>17</v>
      </c>
      <c r="N13" s="269">
        <v>8</v>
      </c>
    </row>
    <row r="14" spans="1:14" s="111" customFormat="1" ht="20.25" customHeight="1">
      <c r="A14" s="378">
        <v>2015</v>
      </c>
      <c r="B14" s="379"/>
      <c r="C14" s="270">
        <f>SUM(C17:C24)</f>
        <v>4</v>
      </c>
      <c r="D14" s="271" t="s">
        <v>479</v>
      </c>
      <c r="E14" s="272">
        <f t="shared" ref="E14:N14" si="0">SUM(E17:E24)</f>
        <v>107</v>
      </c>
      <c r="F14" s="273">
        <f t="shared" si="0"/>
        <v>2755</v>
      </c>
      <c r="G14" s="273">
        <f t="shared" si="0"/>
        <v>1226</v>
      </c>
      <c r="H14" s="273">
        <f t="shared" si="0"/>
        <v>1529</v>
      </c>
      <c r="I14" s="273">
        <f t="shared" si="0"/>
        <v>232</v>
      </c>
      <c r="J14" s="273">
        <f t="shared" si="0"/>
        <v>150</v>
      </c>
      <c r="K14" s="273">
        <f t="shared" si="0"/>
        <v>82</v>
      </c>
      <c r="L14" s="273">
        <f t="shared" si="0"/>
        <v>26</v>
      </c>
      <c r="M14" s="273">
        <f t="shared" si="0"/>
        <v>18</v>
      </c>
      <c r="N14" s="273">
        <f t="shared" si="0"/>
        <v>8</v>
      </c>
    </row>
    <row r="15" spans="1:14" s="111" customFormat="1" ht="8.25" customHeight="1">
      <c r="A15" s="125"/>
      <c r="B15" s="126"/>
      <c r="C15" s="274"/>
      <c r="D15" s="275"/>
      <c r="E15" s="276"/>
      <c r="F15" s="277"/>
      <c r="G15" s="277"/>
      <c r="H15" s="277"/>
      <c r="I15" s="276"/>
      <c r="J15" s="276"/>
      <c r="K15" s="276"/>
      <c r="L15" s="276"/>
      <c r="M15" s="276"/>
      <c r="N15" s="276"/>
    </row>
    <row r="16" spans="1:14" s="111" customFormat="1" ht="13.5" customHeight="1">
      <c r="A16" s="128" t="s">
        <v>273</v>
      </c>
      <c r="B16" s="129" t="s">
        <v>89</v>
      </c>
      <c r="C16" s="396" t="s">
        <v>479</v>
      </c>
      <c r="D16" s="397" t="s">
        <v>479</v>
      </c>
      <c r="E16" s="397" t="s">
        <v>479</v>
      </c>
      <c r="F16" s="397" t="s">
        <v>479</v>
      </c>
      <c r="G16" s="397" t="s">
        <v>479</v>
      </c>
      <c r="H16" s="397" t="s">
        <v>479</v>
      </c>
      <c r="I16" s="397" t="s">
        <v>479</v>
      </c>
      <c r="J16" s="397" t="s">
        <v>479</v>
      </c>
      <c r="K16" s="397" t="s">
        <v>479</v>
      </c>
      <c r="L16" s="397" t="s">
        <v>479</v>
      </c>
      <c r="M16" s="397" t="s">
        <v>479</v>
      </c>
      <c r="N16" s="397" t="s">
        <v>479</v>
      </c>
    </row>
    <row r="17" spans="1:14" s="111" customFormat="1" ht="13.5" customHeight="1">
      <c r="A17" s="404" t="s">
        <v>283</v>
      </c>
      <c r="B17" s="129" t="s">
        <v>90</v>
      </c>
      <c r="C17" s="396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</row>
    <row r="18" spans="1:14" s="111" customFormat="1" ht="13.5" customHeight="1">
      <c r="A18" s="404"/>
      <c r="B18" s="129" t="s">
        <v>91</v>
      </c>
      <c r="C18" s="405">
        <v>3</v>
      </c>
      <c r="D18" s="406" t="s">
        <v>479</v>
      </c>
      <c r="E18" s="313">
        <v>83</v>
      </c>
      <c r="F18" s="312">
        <v>2198</v>
      </c>
      <c r="G18" s="312">
        <v>736</v>
      </c>
      <c r="H18" s="312">
        <v>1462</v>
      </c>
      <c r="I18" s="313">
        <v>179</v>
      </c>
      <c r="J18" s="313">
        <v>105</v>
      </c>
      <c r="K18" s="313">
        <v>74</v>
      </c>
      <c r="L18" s="313">
        <v>17</v>
      </c>
      <c r="M18" s="313">
        <v>13</v>
      </c>
      <c r="N18" s="313">
        <v>4</v>
      </c>
    </row>
    <row r="19" spans="1:14" s="111" customFormat="1" ht="13.5" customHeight="1">
      <c r="A19" s="404"/>
      <c r="B19" s="129" t="s">
        <v>71</v>
      </c>
      <c r="C19" s="405"/>
      <c r="D19" s="406"/>
      <c r="E19" s="313"/>
      <c r="F19" s="312"/>
      <c r="G19" s="312"/>
      <c r="H19" s="312"/>
      <c r="I19" s="313"/>
      <c r="J19" s="313"/>
      <c r="K19" s="313"/>
      <c r="L19" s="313"/>
      <c r="M19" s="313"/>
      <c r="N19" s="313"/>
    </row>
    <row r="20" spans="1:14" s="111" customFormat="1" ht="13.5" customHeight="1">
      <c r="A20" s="132" t="s">
        <v>274</v>
      </c>
      <c r="B20" s="129" t="s">
        <v>89</v>
      </c>
      <c r="C20" s="406" t="s">
        <v>479</v>
      </c>
      <c r="D20" s="406" t="s">
        <v>479</v>
      </c>
      <c r="E20" s="406" t="s">
        <v>479</v>
      </c>
      <c r="F20" s="406" t="s">
        <v>479</v>
      </c>
      <c r="G20" s="406" t="s">
        <v>479</v>
      </c>
      <c r="H20" s="406" t="s">
        <v>479</v>
      </c>
      <c r="I20" s="406" t="s">
        <v>479</v>
      </c>
      <c r="J20" s="406" t="s">
        <v>479</v>
      </c>
      <c r="K20" s="406" t="s">
        <v>479</v>
      </c>
      <c r="L20" s="406" t="s">
        <v>479</v>
      </c>
      <c r="M20" s="406" t="s">
        <v>479</v>
      </c>
      <c r="N20" s="406" t="s">
        <v>479</v>
      </c>
    </row>
    <row r="21" spans="1:14" s="111" customFormat="1" ht="13.5" customHeight="1">
      <c r="A21" s="404" t="s">
        <v>284</v>
      </c>
      <c r="B21" s="129" t="s">
        <v>90</v>
      </c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</row>
    <row r="22" spans="1:14" s="111" customFormat="1" ht="14.25" customHeight="1">
      <c r="A22" s="404"/>
      <c r="B22" s="129" t="s">
        <v>91</v>
      </c>
      <c r="C22" s="405">
        <v>1</v>
      </c>
      <c r="D22" s="406" t="s">
        <v>479</v>
      </c>
      <c r="E22" s="406">
        <v>24</v>
      </c>
      <c r="F22" s="406">
        <v>557</v>
      </c>
      <c r="G22" s="406">
        <v>490</v>
      </c>
      <c r="H22" s="406">
        <v>67</v>
      </c>
      <c r="I22" s="406">
        <v>53</v>
      </c>
      <c r="J22" s="406">
        <v>45</v>
      </c>
      <c r="K22" s="406">
        <v>8</v>
      </c>
      <c r="L22" s="406">
        <v>9</v>
      </c>
      <c r="M22" s="406">
        <v>5</v>
      </c>
      <c r="N22" s="406">
        <v>4</v>
      </c>
    </row>
    <row r="23" spans="1:14" s="111" customFormat="1" ht="13.5" customHeight="1" thickBot="1">
      <c r="A23" s="404"/>
      <c r="B23" s="129" t="s">
        <v>71</v>
      </c>
      <c r="C23" s="407"/>
      <c r="D23" s="406"/>
      <c r="E23" s="406"/>
      <c r="F23" s="406"/>
      <c r="G23" s="406"/>
      <c r="H23" s="406"/>
      <c r="I23" s="406"/>
      <c r="J23" s="406"/>
      <c r="K23" s="406"/>
      <c r="L23" s="406"/>
      <c r="M23" s="406"/>
      <c r="N23" s="406"/>
    </row>
    <row r="24" spans="1:14" s="111" customFormat="1" ht="17.25" thickBot="1">
      <c r="A24" s="408"/>
      <c r="B24" s="408"/>
      <c r="C24" s="133"/>
      <c r="D24" s="408"/>
      <c r="E24" s="408"/>
      <c r="F24" s="133"/>
      <c r="G24" s="133"/>
      <c r="H24" s="133"/>
      <c r="I24" s="133"/>
      <c r="J24" s="408"/>
      <c r="K24" s="408"/>
      <c r="L24" s="133"/>
      <c r="M24" s="133"/>
      <c r="N24" s="133"/>
    </row>
    <row r="25" spans="1:14" s="111" customFormat="1" ht="31.5" customHeight="1">
      <c r="A25" s="386" t="s">
        <v>60</v>
      </c>
      <c r="B25" s="387"/>
      <c r="C25" s="409" t="s">
        <v>263</v>
      </c>
      <c r="D25" s="410"/>
      <c r="E25" s="411"/>
      <c r="F25" s="412" t="s">
        <v>275</v>
      </c>
      <c r="G25" s="410"/>
      <c r="H25" s="413"/>
      <c r="I25" s="390" t="s">
        <v>74</v>
      </c>
      <c r="J25" s="414"/>
      <c r="K25" s="415" t="s">
        <v>75</v>
      </c>
      <c r="L25" s="387"/>
      <c r="M25" s="390" t="s">
        <v>76</v>
      </c>
      <c r="N25" s="386"/>
    </row>
    <row r="26" spans="1:14" s="111" customFormat="1" ht="13.5" customHeight="1">
      <c r="A26" s="313" t="s">
        <v>0</v>
      </c>
      <c r="B26" s="399"/>
      <c r="C26" s="134" t="s">
        <v>86</v>
      </c>
      <c r="D26" s="398" t="s">
        <v>87</v>
      </c>
      <c r="E26" s="389"/>
      <c r="F26" s="416" t="s">
        <v>92</v>
      </c>
      <c r="G26" s="417"/>
      <c r="H26" s="115" t="s">
        <v>93</v>
      </c>
      <c r="I26" s="405" t="s">
        <v>280</v>
      </c>
      <c r="J26" s="399"/>
      <c r="K26" s="405" t="s">
        <v>281</v>
      </c>
      <c r="L26" s="399"/>
      <c r="M26" s="405" t="s">
        <v>282</v>
      </c>
      <c r="N26" s="406"/>
    </row>
    <row r="27" spans="1:14" s="111" customFormat="1" ht="21" customHeight="1">
      <c r="A27" s="400"/>
      <c r="B27" s="401"/>
      <c r="C27" s="150" t="s">
        <v>81</v>
      </c>
      <c r="D27" s="418" t="s">
        <v>82</v>
      </c>
      <c r="E27" s="401"/>
      <c r="F27" s="418" t="s">
        <v>94</v>
      </c>
      <c r="G27" s="401"/>
      <c r="H27" s="150" t="s">
        <v>88</v>
      </c>
      <c r="I27" s="418"/>
      <c r="J27" s="401"/>
      <c r="K27" s="419"/>
      <c r="L27" s="420"/>
      <c r="M27" s="419"/>
      <c r="N27" s="421"/>
    </row>
    <row r="28" spans="1:14" s="111" customFormat="1" ht="8.25" customHeight="1">
      <c r="A28" s="119"/>
      <c r="B28" s="136"/>
      <c r="C28" s="134"/>
      <c r="D28" s="137"/>
      <c r="F28" s="138"/>
      <c r="H28" s="120"/>
      <c r="I28" s="120"/>
      <c r="K28" s="120"/>
      <c r="L28" s="139"/>
      <c r="M28" s="120"/>
      <c r="N28" s="139"/>
    </row>
    <row r="29" spans="1:14" s="111" customFormat="1" ht="20.25" customHeight="1">
      <c r="A29" s="380">
        <v>2011</v>
      </c>
      <c r="B29" s="381"/>
      <c r="C29" s="278">
        <v>1273</v>
      </c>
      <c r="D29" s="422">
        <v>1028</v>
      </c>
      <c r="E29" s="422"/>
      <c r="F29" s="422">
        <v>1231</v>
      </c>
      <c r="G29" s="422"/>
      <c r="H29" s="269">
        <v>1229</v>
      </c>
      <c r="I29" s="423">
        <v>50.4</v>
      </c>
      <c r="J29" s="423"/>
      <c r="K29" s="423">
        <v>35.4</v>
      </c>
      <c r="L29" s="423"/>
      <c r="M29" s="423">
        <v>138</v>
      </c>
      <c r="N29" s="423"/>
    </row>
    <row r="30" spans="1:14" s="111" customFormat="1" ht="20.25" customHeight="1">
      <c r="A30" s="380">
        <v>2012</v>
      </c>
      <c r="B30" s="381"/>
      <c r="C30" s="278">
        <v>1211</v>
      </c>
      <c r="D30" s="422">
        <v>925</v>
      </c>
      <c r="E30" s="422"/>
      <c r="F30" s="422">
        <v>1179</v>
      </c>
      <c r="G30" s="422"/>
      <c r="H30" s="269">
        <v>1117</v>
      </c>
      <c r="I30" s="423">
        <v>45.7</v>
      </c>
      <c r="J30" s="423"/>
      <c r="K30" s="423">
        <v>35.4</v>
      </c>
      <c r="L30" s="423"/>
      <c r="M30" s="423">
        <v>121</v>
      </c>
      <c r="N30" s="423"/>
    </row>
    <row r="31" spans="1:14" s="111" customFormat="1" ht="20.25" customHeight="1">
      <c r="A31" s="380">
        <v>2013</v>
      </c>
      <c r="B31" s="381"/>
      <c r="C31" s="279">
        <v>1131</v>
      </c>
      <c r="D31" s="382">
        <v>891</v>
      </c>
      <c r="E31" s="382"/>
      <c r="F31" s="382">
        <v>1000</v>
      </c>
      <c r="G31" s="382"/>
      <c r="H31" s="279">
        <v>998</v>
      </c>
      <c r="I31" s="383">
        <v>45.7</v>
      </c>
      <c r="J31" s="383"/>
      <c r="K31" s="383">
        <v>33.1</v>
      </c>
      <c r="L31" s="383"/>
      <c r="M31" s="383">
        <v>117</v>
      </c>
      <c r="N31" s="383"/>
    </row>
    <row r="32" spans="1:14" s="111" customFormat="1" ht="20.25" customHeight="1">
      <c r="A32" s="380">
        <v>2014</v>
      </c>
      <c r="B32" s="381"/>
      <c r="C32" s="279">
        <v>1122</v>
      </c>
      <c r="D32" s="382">
        <v>850</v>
      </c>
      <c r="E32" s="382"/>
      <c r="F32" s="382">
        <v>958</v>
      </c>
      <c r="G32" s="382"/>
      <c r="H32" s="279">
        <v>958</v>
      </c>
      <c r="I32" s="383">
        <v>50.4</v>
      </c>
      <c r="J32" s="383"/>
      <c r="K32" s="383">
        <v>33.1</v>
      </c>
      <c r="L32" s="383"/>
      <c r="M32" s="383">
        <v>122</v>
      </c>
      <c r="N32" s="383"/>
    </row>
    <row r="33" spans="1:14" s="111" customFormat="1" ht="20.25" customHeight="1">
      <c r="A33" s="424">
        <v>2015</v>
      </c>
      <c r="B33" s="379"/>
      <c r="C33" s="280">
        <f>SUM(C35:C42)</f>
        <v>1014</v>
      </c>
      <c r="D33" s="425">
        <f>SUM(D35:E42)</f>
        <v>784</v>
      </c>
      <c r="E33" s="425"/>
      <c r="F33" s="425">
        <f>SUM(F35:G42)</f>
        <v>941</v>
      </c>
      <c r="G33" s="425"/>
      <c r="H33" s="280">
        <f>SUM(H35:H42)</f>
        <v>935</v>
      </c>
      <c r="I33" s="426">
        <f>SUM(I34:J42)</f>
        <v>50.4</v>
      </c>
      <c r="J33" s="426"/>
      <c r="K33" s="426">
        <f>SUM(K34:L42)</f>
        <v>33.1</v>
      </c>
      <c r="L33" s="426"/>
      <c r="M33" s="426">
        <f>SUM(M34:N42)</f>
        <v>173</v>
      </c>
      <c r="N33" s="426"/>
    </row>
    <row r="34" spans="1:14" s="111" customFormat="1" ht="8.25" customHeight="1">
      <c r="A34" s="141"/>
      <c r="B34" s="126"/>
      <c r="C34" s="281"/>
      <c r="D34" s="282"/>
      <c r="E34" s="283"/>
      <c r="F34" s="283"/>
      <c r="G34" s="283"/>
      <c r="H34" s="283"/>
      <c r="I34" s="283"/>
      <c r="J34" s="284"/>
      <c r="K34" s="283"/>
      <c r="L34" s="284"/>
      <c r="M34" s="285"/>
      <c r="N34" s="284"/>
    </row>
    <row r="35" spans="1:14" s="111" customFormat="1" ht="13.5" customHeight="1">
      <c r="A35" s="128" t="s">
        <v>276</v>
      </c>
      <c r="B35" s="129" t="s">
        <v>89</v>
      </c>
      <c r="C35" s="432" t="s">
        <v>479</v>
      </c>
      <c r="D35" s="433" t="s">
        <v>479</v>
      </c>
      <c r="E35" s="433"/>
      <c r="F35" s="434" t="s">
        <v>479</v>
      </c>
      <c r="G35" s="434"/>
      <c r="H35" s="434" t="s">
        <v>479</v>
      </c>
      <c r="I35" s="427" t="s">
        <v>479</v>
      </c>
      <c r="J35" s="427"/>
      <c r="K35" s="427" t="s">
        <v>479</v>
      </c>
      <c r="L35" s="427"/>
      <c r="M35" s="427" t="s">
        <v>479</v>
      </c>
      <c r="N35" s="427"/>
    </row>
    <row r="36" spans="1:14" s="111" customFormat="1" ht="13.5" customHeight="1">
      <c r="A36" s="404" t="s">
        <v>283</v>
      </c>
      <c r="B36" s="129" t="s">
        <v>90</v>
      </c>
      <c r="C36" s="432"/>
      <c r="D36" s="433"/>
      <c r="E36" s="433"/>
      <c r="F36" s="434"/>
      <c r="G36" s="434"/>
      <c r="H36" s="434"/>
      <c r="I36" s="427"/>
      <c r="J36" s="427"/>
      <c r="K36" s="427"/>
      <c r="L36" s="427"/>
      <c r="M36" s="427"/>
      <c r="N36" s="427"/>
    </row>
    <row r="37" spans="1:14" s="111" customFormat="1" ht="13.5" customHeight="1">
      <c r="A37" s="404"/>
      <c r="B37" s="129" t="s">
        <v>91</v>
      </c>
      <c r="C37" s="428">
        <v>836</v>
      </c>
      <c r="D37" s="429">
        <v>729</v>
      </c>
      <c r="E37" s="429"/>
      <c r="F37" s="430">
        <v>733</v>
      </c>
      <c r="G37" s="430"/>
      <c r="H37" s="430">
        <v>726</v>
      </c>
      <c r="I37" s="431">
        <v>38.299999999999997</v>
      </c>
      <c r="J37" s="431"/>
      <c r="K37" s="431">
        <v>25.2</v>
      </c>
      <c r="L37" s="431"/>
      <c r="M37" s="431">
        <v>130</v>
      </c>
      <c r="N37" s="431"/>
    </row>
    <row r="38" spans="1:14" s="111" customFormat="1" ht="13.5" customHeight="1">
      <c r="A38" s="404"/>
      <c r="B38" s="129" t="s">
        <v>71</v>
      </c>
      <c r="C38" s="428"/>
      <c r="D38" s="429"/>
      <c r="E38" s="429"/>
      <c r="F38" s="430"/>
      <c r="G38" s="430"/>
      <c r="H38" s="430"/>
      <c r="I38" s="431"/>
      <c r="J38" s="431"/>
      <c r="K38" s="431"/>
      <c r="L38" s="431"/>
      <c r="M38" s="431"/>
      <c r="N38" s="431"/>
    </row>
    <row r="39" spans="1:14" s="111" customFormat="1" ht="13.5" customHeight="1">
      <c r="A39" s="142" t="s">
        <v>277</v>
      </c>
      <c r="B39" s="129" t="s">
        <v>89</v>
      </c>
      <c r="C39" s="439" t="s">
        <v>479</v>
      </c>
      <c r="D39" s="439" t="s">
        <v>479</v>
      </c>
      <c r="E39" s="439"/>
      <c r="F39" s="436" t="s">
        <v>479</v>
      </c>
      <c r="G39" s="436"/>
      <c r="H39" s="439" t="s">
        <v>479</v>
      </c>
      <c r="I39" s="436" t="s">
        <v>479</v>
      </c>
      <c r="J39" s="436"/>
      <c r="K39" s="436" t="s">
        <v>479</v>
      </c>
      <c r="L39" s="436"/>
      <c r="M39" s="436" t="s">
        <v>479</v>
      </c>
      <c r="N39" s="436"/>
    </row>
    <row r="40" spans="1:14" s="111" customFormat="1" ht="13.5" customHeight="1">
      <c r="A40" s="404" t="s">
        <v>284</v>
      </c>
      <c r="B40" s="129" t="s">
        <v>90</v>
      </c>
      <c r="C40" s="439"/>
      <c r="D40" s="439"/>
      <c r="E40" s="439"/>
      <c r="F40" s="436"/>
      <c r="G40" s="436"/>
      <c r="H40" s="439"/>
      <c r="I40" s="436"/>
      <c r="J40" s="436"/>
      <c r="K40" s="436"/>
      <c r="L40" s="436"/>
      <c r="M40" s="436"/>
      <c r="N40" s="436"/>
    </row>
    <row r="41" spans="1:14" s="111" customFormat="1" ht="13.5" customHeight="1">
      <c r="A41" s="404"/>
      <c r="B41" s="129" t="s">
        <v>91</v>
      </c>
      <c r="C41" s="437">
        <v>178</v>
      </c>
      <c r="D41" s="439">
        <v>55</v>
      </c>
      <c r="E41" s="439"/>
      <c r="F41" s="436">
        <v>208</v>
      </c>
      <c r="G41" s="436"/>
      <c r="H41" s="436">
        <v>209</v>
      </c>
      <c r="I41" s="436">
        <v>12.1</v>
      </c>
      <c r="J41" s="436"/>
      <c r="K41" s="439">
        <v>7.9</v>
      </c>
      <c r="L41" s="439"/>
      <c r="M41" s="439">
        <v>43</v>
      </c>
      <c r="N41" s="439"/>
    </row>
    <row r="42" spans="1:14" s="111" customFormat="1" ht="13.5" customHeight="1" thickBot="1">
      <c r="A42" s="404"/>
      <c r="B42" s="129" t="s">
        <v>71</v>
      </c>
      <c r="C42" s="438"/>
      <c r="D42" s="440"/>
      <c r="E42" s="440"/>
      <c r="F42" s="440"/>
      <c r="G42" s="440"/>
      <c r="H42" s="440"/>
      <c r="I42" s="440"/>
      <c r="J42" s="440"/>
      <c r="K42" s="441"/>
      <c r="L42" s="441"/>
      <c r="M42" s="441"/>
      <c r="N42" s="441"/>
    </row>
    <row r="43" spans="1:14" s="111" customFormat="1" ht="9.75" customHeight="1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4"/>
    </row>
    <row r="44" spans="1:14" s="111" customFormat="1" ht="13.5" customHeight="1">
      <c r="A44" s="435" t="s">
        <v>237</v>
      </c>
      <c r="B44" s="435"/>
      <c r="C44" s="435"/>
      <c r="D44" s="435"/>
      <c r="E44" s="435"/>
      <c r="F44" s="435"/>
      <c r="G44" s="435" t="s">
        <v>286</v>
      </c>
      <c r="H44" s="435"/>
      <c r="I44" s="435"/>
      <c r="J44" s="435"/>
      <c r="K44" s="435"/>
      <c r="L44" s="435"/>
      <c r="M44" s="435"/>
      <c r="N44" s="435"/>
    </row>
    <row r="45" spans="1:14" s="111" customFormat="1" ht="13.5" customHeight="1">
      <c r="A45" s="435" t="s">
        <v>285</v>
      </c>
      <c r="B45" s="435"/>
      <c r="C45" s="435"/>
      <c r="D45" s="435"/>
      <c r="E45" s="145"/>
      <c r="F45" s="435" t="s">
        <v>509</v>
      </c>
      <c r="G45" s="435"/>
      <c r="H45" s="435"/>
      <c r="I45" s="435"/>
      <c r="J45" s="435"/>
      <c r="K45" s="435"/>
      <c r="L45" s="435"/>
      <c r="M45" s="435"/>
      <c r="N45" s="435"/>
    </row>
    <row r="46" spans="1:14" s="111" customFormat="1" ht="13.5" customHeight="1">
      <c r="A46" s="146"/>
      <c r="B46" s="146"/>
      <c r="C46" s="146"/>
      <c r="D46" s="146"/>
      <c r="E46" s="146"/>
      <c r="G46" s="435" t="s">
        <v>287</v>
      </c>
      <c r="H46" s="435"/>
      <c r="I46" s="435"/>
      <c r="J46" s="435"/>
      <c r="K46" s="435"/>
      <c r="L46" s="435"/>
      <c r="M46" s="435"/>
      <c r="N46" s="435"/>
    </row>
  </sheetData>
  <mergeCells count="152">
    <mergeCell ref="G44:N44"/>
    <mergeCell ref="G46:N46"/>
    <mergeCell ref="A44:F44"/>
    <mergeCell ref="M39:N40"/>
    <mergeCell ref="A40:A42"/>
    <mergeCell ref="C41:C42"/>
    <mergeCell ref="D41:E42"/>
    <mergeCell ref="F41:G42"/>
    <mergeCell ref="H41:H42"/>
    <mergeCell ref="I41:J42"/>
    <mergeCell ref="K41:L42"/>
    <mergeCell ref="M41:N42"/>
    <mergeCell ref="C39:C40"/>
    <mergeCell ref="D39:E40"/>
    <mergeCell ref="F39:G40"/>
    <mergeCell ref="H39:H40"/>
    <mergeCell ref="I39:J40"/>
    <mergeCell ref="K39:L40"/>
    <mergeCell ref="A45:D45"/>
    <mergeCell ref="F45:N45"/>
    <mergeCell ref="M35:N36"/>
    <mergeCell ref="A36:A38"/>
    <mergeCell ref="C37:C38"/>
    <mergeCell ref="D37:E38"/>
    <mergeCell ref="F37:G38"/>
    <mergeCell ref="H37:H38"/>
    <mergeCell ref="I37:J38"/>
    <mergeCell ref="K37:L38"/>
    <mergeCell ref="M37:N38"/>
    <mergeCell ref="C35:C36"/>
    <mergeCell ref="D35:E36"/>
    <mergeCell ref="F35:G36"/>
    <mergeCell ref="H35:H36"/>
    <mergeCell ref="I35:J36"/>
    <mergeCell ref="K35:L36"/>
    <mergeCell ref="A33:B33"/>
    <mergeCell ref="D33:E33"/>
    <mergeCell ref="F33:G33"/>
    <mergeCell ref="I33:J33"/>
    <mergeCell ref="K33:L33"/>
    <mergeCell ref="M33:N33"/>
    <mergeCell ref="A31:B31"/>
    <mergeCell ref="D31:E31"/>
    <mergeCell ref="F31:G31"/>
    <mergeCell ref="I31:J31"/>
    <mergeCell ref="K31:L31"/>
    <mergeCell ref="M31:N31"/>
    <mergeCell ref="A30:B30"/>
    <mergeCell ref="D30:E30"/>
    <mergeCell ref="F30:G30"/>
    <mergeCell ref="I30:J30"/>
    <mergeCell ref="K30:L30"/>
    <mergeCell ref="M30:N30"/>
    <mergeCell ref="A29:B29"/>
    <mergeCell ref="D29:E29"/>
    <mergeCell ref="F29:G29"/>
    <mergeCell ref="I29:J29"/>
    <mergeCell ref="K29:L29"/>
    <mergeCell ref="M29:N29"/>
    <mergeCell ref="M25:N25"/>
    <mergeCell ref="A26:B27"/>
    <mergeCell ref="D26:E26"/>
    <mergeCell ref="F26:G26"/>
    <mergeCell ref="I26:J27"/>
    <mergeCell ref="K26:L27"/>
    <mergeCell ref="M26:N27"/>
    <mergeCell ref="D27:E27"/>
    <mergeCell ref="F27:G27"/>
    <mergeCell ref="A24:B24"/>
    <mergeCell ref="D24:E24"/>
    <mergeCell ref="J24:K24"/>
    <mergeCell ref="A25:B25"/>
    <mergeCell ref="C25:E25"/>
    <mergeCell ref="F25:H25"/>
    <mergeCell ref="I25:J25"/>
    <mergeCell ref="K25:L25"/>
    <mergeCell ref="I22:I23"/>
    <mergeCell ref="J22:J23"/>
    <mergeCell ref="K22:K23"/>
    <mergeCell ref="L22:L23"/>
    <mergeCell ref="K18:K19"/>
    <mergeCell ref="L18:L19"/>
    <mergeCell ref="M18:M19"/>
    <mergeCell ref="M22:M23"/>
    <mergeCell ref="N22:N23"/>
    <mergeCell ref="L20:L21"/>
    <mergeCell ref="M20:M21"/>
    <mergeCell ref="N20:N21"/>
    <mergeCell ref="A21:A23"/>
    <mergeCell ref="C22:C23"/>
    <mergeCell ref="D22:D23"/>
    <mergeCell ref="E22:E23"/>
    <mergeCell ref="F22:F23"/>
    <mergeCell ref="G22:G23"/>
    <mergeCell ref="H22:H23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I6:K6"/>
    <mergeCell ref="L6:N6"/>
    <mergeCell ref="A7:B8"/>
    <mergeCell ref="E7:E8"/>
    <mergeCell ref="K16:K17"/>
    <mergeCell ref="L16:L17"/>
    <mergeCell ref="M16:M17"/>
    <mergeCell ref="N16:N17"/>
    <mergeCell ref="A17:A19"/>
    <mergeCell ref="C18:C19"/>
    <mergeCell ref="D18:D19"/>
    <mergeCell ref="E18:E19"/>
    <mergeCell ref="F18:F19"/>
    <mergeCell ref="G18:G19"/>
    <mergeCell ref="E16:E17"/>
    <mergeCell ref="F16:F17"/>
    <mergeCell ref="G16:G17"/>
    <mergeCell ref="H16:H17"/>
    <mergeCell ref="I16:I17"/>
    <mergeCell ref="J16:J17"/>
    <mergeCell ref="N18:N19"/>
    <mergeCell ref="H18:H19"/>
    <mergeCell ref="I18:I19"/>
    <mergeCell ref="J18:J19"/>
    <mergeCell ref="A14:B14"/>
    <mergeCell ref="A32:B32"/>
    <mergeCell ref="D32:E32"/>
    <mergeCell ref="F32:G32"/>
    <mergeCell ref="I32:J32"/>
    <mergeCell ref="K32:L32"/>
    <mergeCell ref="M32:N32"/>
    <mergeCell ref="A1:N1"/>
    <mergeCell ref="A2:N2"/>
    <mergeCell ref="A4:G4"/>
    <mergeCell ref="J4:N4"/>
    <mergeCell ref="A5:B6"/>
    <mergeCell ref="C5:D6"/>
    <mergeCell ref="E5:E6"/>
    <mergeCell ref="F5:H5"/>
    <mergeCell ref="I5:K5"/>
    <mergeCell ref="L5:N5"/>
    <mergeCell ref="A10:B10"/>
    <mergeCell ref="A11:B11"/>
    <mergeCell ref="A12:B12"/>
    <mergeCell ref="A13:B13"/>
    <mergeCell ref="C16:C17"/>
    <mergeCell ref="D16:D17"/>
    <mergeCell ref="F6:H6"/>
  </mergeCells>
  <phoneticPr fontId="4" type="noConversion"/>
  <pageMargins left="0.75" right="0.75" top="1" bottom="1" header="0.5" footer="0.5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0"/>
  <sheetViews>
    <sheetView view="pageBreakPreview" zoomScaleNormal="100" zoomScaleSheetLayoutView="100" workbookViewId="0">
      <selection activeCell="A9" sqref="A9:XFD13"/>
    </sheetView>
  </sheetViews>
  <sheetFormatPr defaultRowHeight="13.5"/>
  <cols>
    <col min="1" max="1" width="10.77734375" customWidth="1"/>
    <col min="2" max="3" width="3.77734375" customWidth="1"/>
    <col min="4" max="4" width="5.33203125" customWidth="1"/>
    <col min="5" max="6" width="3.77734375" customWidth="1"/>
    <col min="7" max="7" width="5.33203125" customWidth="1"/>
    <col min="8" max="9" width="3.77734375" customWidth="1"/>
    <col min="10" max="10" width="5.33203125" customWidth="1"/>
    <col min="11" max="12" width="3.77734375" customWidth="1"/>
    <col min="13" max="13" width="5.33203125" customWidth="1"/>
    <col min="14" max="15" width="3.77734375" customWidth="1"/>
    <col min="16" max="16" width="5.33203125" customWidth="1"/>
    <col min="17" max="18" width="3.77734375" customWidth="1"/>
    <col min="19" max="19" width="5.33203125" customWidth="1"/>
    <col min="20" max="21" width="3.77734375" customWidth="1"/>
    <col min="22" max="22" width="5.33203125" customWidth="1"/>
    <col min="23" max="24" width="3.77734375" customWidth="1"/>
    <col min="25" max="25" width="5.33203125" customWidth="1"/>
    <col min="26" max="26" width="7.88671875" customWidth="1"/>
    <col min="257" max="257" width="7.77734375" customWidth="1"/>
    <col min="258" max="259" width="3.6640625" bestFit="1" customWidth="1"/>
    <col min="260" max="260" width="3.44140625" customWidth="1"/>
    <col min="261" max="262" width="3.6640625" bestFit="1" customWidth="1"/>
    <col min="263" max="263" width="3.44140625" customWidth="1"/>
    <col min="264" max="265" width="2.77734375" customWidth="1"/>
    <col min="266" max="266" width="3.21875" customWidth="1"/>
    <col min="267" max="268" width="2.77734375" customWidth="1"/>
    <col min="269" max="269" width="3.5546875" customWidth="1"/>
    <col min="270" max="271" width="3.6640625" bestFit="1" customWidth="1"/>
    <col min="272" max="272" width="3.33203125" customWidth="1"/>
    <col min="273" max="274" width="3.6640625" bestFit="1" customWidth="1"/>
    <col min="275" max="275" width="3.109375" customWidth="1"/>
    <col min="276" max="277" width="2.77734375" customWidth="1"/>
    <col min="278" max="278" width="3.33203125" customWidth="1"/>
    <col min="279" max="280" width="2.77734375" customWidth="1"/>
    <col min="281" max="281" width="3.44140625" customWidth="1"/>
    <col min="282" max="282" width="7.88671875" customWidth="1"/>
    <col min="513" max="513" width="7.77734375" customWidth="1"/>
    <col min="514" max="515" width="3.6640625" bestFit="1" customWidth="1"/>
    <col min="516" max="516" width="3.44140625" customWidth="1"/>
    <col min="517" max="518" width="3.6640625" bestFit="1" customWidth="1"/>
    <col min="519" max="519" width="3.44140625" customWidth="1"/>
    <col min="520" max="521" width="2.77734375" customWidth="1"/>
    <col min="522" max="522" width="3.21875" customWidth="1"/>
    <col min="523" max="524" width="2.77734375" customWidth="1"/>
    <col min="525" max="525" width="3.5546875" customWidth="1"/>
    <col min="526" max="527" width="3.6640625" bestFit="1" customWidth="1"/>
    <col min="528" max="528" width="3.33203125" customWidth="1"/>
    <col min="529" max="530" width="3.6640625" bestFit="1" customWidth="1"/>
    <col min="531" max="531" width="3.109375" customWidth="1"/>
    <col min="532" max="533" width="2.77734375" customWidth="1"/>
    <col min="534" max="534" width="3.33203125" customWidth="1"/>
    <col min="535" max="536" width="2.77734375" customWidth="1"/>
    <col min="537" max="537" width="3.44140625" customWidth="1"/>
    <col min="538" max="538" width="7.88671875" customWidth="1"/>
    <col min="769" max="769" width="7.77734375" customWidth="1"/>
    <col min="770" max="771" width="3.6640625" bestFit="1" customWidth="1"/>
    <col min="772" max="772" width="3.44140625" customWidth="1"/>
    <col min="773" max="774" width="3.6640625" bestFit="1" customWidth="1"/>
    <col min="775" max="775" width="3.44140625" customWidth="1"/>
    <col min="776" max="777" width="2.77734375" customWidth="1"/>
    <col min="778" max="778" width="3.21875" customWidth="1"/>
    <col min="779" max="780" width="2.77734375" customWidth="1"/>
    <col min="781" max="781" width="3.5546875" customWidth="1"/>
    <col min="782" max="783" width="3.6640625" bestFit="1" customWidth="1"/>
    <col min="784" max="784" width="3.33203125" customWidth="1"/>
    <col min="785" max="786" width="3.6640625" bestFit="1" customWidth="1"/>
    <col min="787" max="787" width="3.109375" customWidth="1"/>
    <col min="788" max="789" width="2.77734375" customWidth="1"/>
    <col min="790" max="790" width="3.33203125" customWidth="1"/>
    <col min="791" max="792" width="2.77734375" customWidth="1"/>
    <col min="793" max="793" width="3.44140625" customWidth="1"/>
    <col min="794" max="794" width="7.88671875" customWidth="1"/>
    <col min="1025" max="1025" width="7.77734375" customWidth="1"/>
    <col min="1026" max="1027" width="3.6640625" bestFit="1" customWidth="1"/>
    <col min="1028" max="1028" width="3.44140625" customWidth="1"/>
    <col min="1029" max="1030" width="3.6640625" bestFit="1" customWidth="1"/>
    <col min="1031" max="1031" width="3.44140625" customWidth="1"/>
    <col min="1032" max="1033" width="2.77734375" customWidth="1"/>
    <col min="1034" max="1034" width="3.21875" customWidth="1"/>
    <col min="1035" max="1036" width="2.77734375" customWidth="1"/>
    <col min="1037" max="1037" width="3.5546875" customWidth="1"/>
    <col min="1038" max="1039" width="3.6640625" bestFit="1" customWidth="1"/>
    <col min="1040" max="1040" width="3.33203125" customWidth="1"/>
    <col min="1041" max="1042" width="3.6640625" bestFit="1" customWidth="1"/>
    <col min="1043" max="1043" width="3.109375" customWidth="1"/>
    <col min="1044" max="1045" width="2.77734375" customWidth="1"/>
    <col min="1046" max="1046" width="3.33203125" customWidth="1"/>
    <col min="1047" max="1048" width="2.77734375" customWidth="1"/>
    <col min="1049" max="1049" width="3.44140625" customWidth="1"/>
    <col min="1050" max="1050" width="7.88671875" customWidth="1"/>
    <col min="1281" max="1281" width="7.77734375" customWidth="1"/>
    <col min="1282" max="1283" width="3.6640625" bestFit="1" customWidth="1"/>
    <col min="1284" max="1284" width="3.44140625" customWidth="1"/>
    <col min="1285" max="1286" width="3.6640625" bestFit="1" customWidth="1"/>
    <col min="1287" max="1287" width="3.44140625" customWidth="1"/>
    <col min="1288" max="1289" width="2.77734375" customWidth="1"/>
    <col min="1290" max="1290" width="3.21875" customWidth="1"/>
    <col min="1291" max="1292" width="2.77734375" customWidth="1"/>
    <col min="1293" max="1293" width="3.5546875" customWidth="1"/>
    <col min="1294" max="1295" width="3.6640625" bestFit="1" customWidth="1"/>
    <col min="1296" max="1296" width="3.33203125" customWidth="1"/>
    <col min="1297" max="1298" width="3.6640625" bestFit="1" customWidth="1"/>
    <col min="1299" max="1299" width="3.109375" customWidth="1"/>
    <col min="1300" max="1301" width="2.77734375" customWidth="1"/>
    <col min="1302" max="1302" width="3.33203125" customWidth="1"/>
    <col min="1303" max="1304" width="2.77734375" customWidth="1"/>
    <col min="1305" max="1305" width="3.44140625" customWidth="1"/>
    <col min="1306" max="1306" width="7.88671875" customWidth="1"/>
    <col min="1537" max="1537" width="7.77734375" customWidth="1"/>
    <col min="1538" max="1539" width="3.6640625" bestFit="1" customWidth="1"/>
    <col min="1540" max="1540" width="3.44140625" customWidth="1"/>
    <col min="1541" max="1542" width="3.6640625" bestFit="1" customWidth="1"/>
    <col min="1543" max="1543" width="3.44140625" customWidth="1"/>
    <col min="1544" max="1545" width="2.77734375" customWidth="1"/>
    <col min="1546" max="1546" width="3.21875" customWidth="1"/>
    <col min="1547" max="1548" width="2.77734375" customWidth="1"/>
    <col min="1549" max="1549" width="3.5546875" customWidth="1"/>
    <col min="1550" max="1551" width="3.6640625" bestFit="1" customWidth="1"/>
    <col min="1552" max="1552" width="3.33203125" customWidth="1"/>
    <col min="1553" max="1554" width="3.6640625" bestFit="1" customWidth="1"/>
    <col min="1555" max="1555" width="3.109375" customWidth="1"/>
    <col min="1556" max="1557" width="2.77734375" customWidth="1"/>
    <col min="1558" max="1558" width="3.33203125" customWidth="1"/>
    <col min="1559" max="1560" width="2.77734375" customWidth="1"/>
    <col min="1561" max="1561" width="3.44140625" customWidth="1"/>
    <col min="1562" max="1562" width="7.88671875" customWidth="1"/>
    <col min="1793" max="1793" width="7.77734375" customWidth="1"/>
    <col min="1794" max="1795" width="3.6640625" bestFit="1" customWidth="1"/>
    <col min="1796" max="1796" width="3.44140625" customWidth="1"/>
    <col min="1797" max="1798" width="3.6640625" bestFit="1" customWidth="1"/>
    <col min="1799" max="1799" width="3.44140625" customWidth="1"/>
    <col min="1800" max="1801" width="2.77734375" customWidth="1"/>
    <col min="1802" max="1802" width="3.21875" customWidth="1"/>
    <col min="1803" max="1804" width="2.77734375" customWidth="1"/>
    <col min="1805" max="1805" width="3.5546875" customWidth="1"/>
    <col min="1806" max="1807" width="3.6640625" bestFit="1" customWidth="1"/>
    <col min="1808" max="1808" width="3.33203125" customWidth="1"/>
    <col min="1809" max="1810" width="3.6640625" bestFit="1" customWidth="1"/>
    <col min="1811" max="1811" width="3.109375" customWidth="1"/>
    <col min="1812" max="1813" width="2.77734375" customWidth="1"/>
    <col min="1814" max="1814" width="3.33203125" customWidth="1"/>
    <col min="1815" max="1816" width="2.77734375" customWidth="1"/>
    <col min="1817" max="1817" width="3.44140625" customWidth="1"/>
    <col min="1818" max="1818" width="7.88671875" customWidth="1"/>
    <col min="2049" max="2049" width="7.77734375" customWidth="1"/>
    <col min="2050" max="2051" width="3.6640625" bestFit="1" customWidth="1"/>
    <col min="2052" max="2052" width="3.44140625" customWidth="1"/>
    <col min="2053" max="2054" width="3.6640625" bestFit="1" customWidth="1"/>
    <col min="2055" max="2055" width="3.44140625" customWidth="1"/>
    <col min="2056" max="2057" width="2.77734375" customWidth="1"/>
    <col min="2058" max="2058" width="3.21875" customWidth="1"/>
    <col min="2059" max="2060" width="2.77734375" customWidth="1"/>
    <col min="2061" max="2061" width="3.5546875" customWidth="1"/>
    <col min="2062" max="2063" width="3.6640625" bestFit="1" customWidth="1"/>
    <col min="2064" max="2064" width="3.33203125" customWidth="1"/>
    <col min="2065" max="2066" width="3.6640625" bestFit="1" customWidth="1"/>
    <col min="2067" max="2067" width="3.109375" customWidth="1"/>
    <col min="2068" max="2069" width="2.77734375" customWidth="1"/>
    <col min="2070" max="2070" width="3.33203125" customWidth="1"/>
    <col min="2071" max="2072" width="2.77734375" customWidth="1"/>
    <col min="2073" max="2073" width="3.44140625" customWidth="1"/>
    <col min="2074" max="2074" width="7.88671875" customWidth="1"/>
    <col min="2305" max="2305" width="7.77734375" customWidth="1"/>
    <col min="2306" max="2307" width="3.6640625" bestFit="1" customWidth="1"/>
    <col min="2308" max="2308" width="3.44140625" customWidth="1"/>
    <col min="2309" max="2310" width="3.6640625" bestFit="1" customWidth="1"/>
    <col min="2311" max="2311" width="3.44140625" customWidth="1"/>
    <col min="2312" max="2313" width="2.77734375" customWidth="1"/>
    <col min="2314" max="2314" width="3.21875" customWidth="1"/>
    <col min="2315" max="2316" width="2.77734375" customWidth="1"/>
    <col min="2317" max="2317" width="3.5546875" customWidth="1"/>
    <col min="2318" max="2319" width="3.6640625" bestFit="1" customWidth="1"/>
    <col min="2320" max="2320" width="3.33203125" customWidth="1"/>
    <col min="2321" max="2322" width="3.6640625" bestFit="1" customWidth="1"/>
    <col min="2323" max="2323" width="3.109375" customWidth="1"/>
    <col min="2324" max="2325" width="2.77734375" customWidth="1"/>
    <col min="2326" max="2326" width="3.33203125" customWidth="1"/>
    <col min="2327" max="2328" width="2.77734375" customWidth="1"/>
    <col min="2329" max="2329" width="3.44140625" customWidth="1"/>
    <col min="2330" max="2330" width="7.88671875" customWidth="1"/>
    <col min="2561" max="2561" width="7.77734375" customWidth="1"/>
    <col min="2562" max="2563" width="3.6640625" bestFit="1" customWidth="1"/>
    <col min="2564" max="2564" width="3.44140625" customWidth="1"/>
    <col min="2565" max="2566" width="3.6640625" bestFit="1" customWidth="1"/>
    <col min="2567" max="2567" width="3.44140625" customWidth="1"/>
    <col min="2568" max="2569" width="2.77734375" customWidth="1"/>
    <col min="2570" max="2570" width="3.21875" customWidth="1"/>
    <col min="2571" max="2572" width="2.77734375" customWidth="1"/>
    <col min="2573" max="2573" width="3.5546875" customWidth="1"/>
    <col min="2574" max="2575" width="3.6640625" bestFit="1" customWidth="1"/>
    <col min="2576" max="2576" width="3.33203125" customWidth="1"/>
    <col min="2577" max="2578" width="3.6640625" bestFit="1" customWidth="1"/>
    <col min="2579" max="2579" width="3.109375" customWidth="1"/>
    <col min="2580" max="2581" width="2.77734375" customWidth="1"/>
    <col min="2582" max="2582" width="3.33203125" customWidth="1"/>
    <col min="2583" max="2584" width="2.77734375" customWidth="1"/>
    <col min="2585" max="2585" width="3.44140625" customWidth="1"/>
    <col min="2586" max="2586" width="7.88671875" customWidth="1"/>
    <col min="2817" max="2817" width="7.77734375" customWidth="1"/>
    <col min="2818" max="2819" width="3.6640625" bestFit="1" customWidth="1"/>
    <col min="2820" max="2820" width="3.44140625" customWidth="1"/>
    <col min="2821" max="2822" width="3.6640625" bestFit="1" customWidth="1"/>
    <col min="2823" max="2823" width="3.44140625" customWidth="1"/>
    <col min="2824" max="2825" width="2.77734375" customWidth="1"/>
    <col min="2826" max="2826" width="3.21875" customWidth="1"/>
    <col min="2827" max="2828" width="2.77734375" customWidth="1"/>
    <col min="2829" max="2829" width="3.5546875" customWidth="1"/>
    <col min="2830" max="2831" width="3.6640625" bestFit="1" customWidth="1"/>
    <col min="2832" max="2832" width="3.33203125" customWidth="1"/>
    <col min="2833" max="2834" width="3.6640625" bestFit="1" customWidth="1"/>
    <col min="2835" max="2835" width="3.109375" customWidth="1"/>
    <col min="2836" max="2837" width="2.77734375" customWidth="1"/>
    <col min="2838" max="2838" width="3.33203125" customWidth="1"/>
    <col min="2839" max="2840" width="2.77734375" customWidth="1"/>
    <col min="2841" max="2841" width="3.44140625" customWidth="1"/>
    <col min="2842" max="2842" width="7.88671875" customWidth="1"/>
    <col min="3073" max="3073" width="7.77734375" customWidth="1"/>
    <col min="3074" max="3075" width="3.6640625" bestFit="1" customWidth="1"/>
    <col min="3076" max="3076" width="3.44140625" customWidth="1"/>
    <col min="3077" max="3078" width="3.6640625" bestFit="1" customWidth="1"/>
    <col min="3079" max="3079" width="3.44140625" customWidth="1"/>
    <col min="3080" max="3081" width="2.77734375" customWidth="1"/>
    <col min="3082" max="3082" width="3.21875" customWidth="1"/>
    <col min="3083" max="3084" width="2.77734375" customWidth="1"/>
    <col min="3085" max="3085" width="3.5546875" customWidth="1"/>
    <col min="3086" max="3087" width="3.6640625" bestFit="1" customWidth="1"/>
    <col min="3088" max="3088" width="3.33203125" customWidth="1"/>
    <col min="3089" max="3090" width="3.6640625" bestFit="1" customWidth="1"/>
    <col min="3091" max="3091" width="3.109375" customWidth="1"/>
    <col min="3092" max="3093" width="2.77734375" customWidth="1"/>
    <col min="3094" max="3094" width="3.33203125" customWidth="1"/>
    <col min="3095" max="3096" width="2.77734375" customWidth="1"/>
    <col min="3097" max="3097" width="3.44140625" customWidth="1"/>
    <col min="3098" max="3098" width="7.88671875" customWidth="1"/>
    <col min="3329" max="3329" width="7.77734375" customWidth="1"/>
    <col min="3330" max="3331" width="3.6640625" bestFit="1" customWidth="1"/>
    <col min="3332" max="3332" width="3.44140625" customWidth="1"/>
    <col min="3333" max="3334" width="3.6640625" bestFit="1" customWidth="1"/>
    <col min="3335" max="3335" width="3.44140625" customWidth="1"/>
    <col min="3336" max="3337" width="2.77734375" customWidth="1"/>
    <col min="3338" max="3338" width="3.21875" customWidth="1"/>
    <col min="3339" max="3340" width="2.77734375" customWidth="1"/>
    <col min="3341" max="3341" width="3.5546875" customWidth="1"/>
    <col min="3342" max="3343" width="3.6640625" bestFit="1" customWidth="1"/>
    <col min="3344" max="3344" width="3.33203125" customWidth="1"/>
    <col min="3345" max="3346" width="3.6640625" bestFit="1" customWidth="1"/>
    <col min="3347" max="3347" width="3.109375" customWidth="1"/>
    <col min="3348" max="3349" width="2.77734375" customWidth="1"/>
    <col min="3350" max="3350" width="3.33203125" customWidth="1"/>
    <col min="3351" max="3352" width="2.77734375" customWidth="1"/>
    <col min="3353" max="3353" width="3.44140625" customWidth="1"/>
    <col min="3354" max="3354" width="7.88671875" customWidth="1"/>
    <col min="3585" max="3585" width="7.77734375" customWidth="1"/>
    <col min="3586" max="3587" width="3.6640625" bestFit="1" customWidth="1"/>
    <col min="3588" max="3588" width="3.44140625" customWidth="1"/>
    <col min="3589" max="3590" width="3.6640625" bestFit="1" customWidth="1"/>
    <col min="3591" max="3591" width="3.44140625" customWidth="1"/>
    <col min="3592" max="3593" width="2.77734375" customWidth="1"/>
    <col min="3594" max="3594" width="3.21875" customWidth="1"/>
    <col min="3595" max="3596" width="2.77734375" customWidth="1"/>
    <col min="3597" max="3597" width="3.5546875" customWidth="1"/>
    <col min="3598" max="3599" width="3.6640625" bestFit="1" customWidth="1"/>
    <col min="3600" max="3600" width="3.33203125" customWidth="1"/>
    <col min="3601" max="3602" width="3.6640625" bestFit="1" customWidth="1"/>
    <col min="3603" max="3603" width="3.109375" customWidth="1"/>
    <col min="3604" max="3605" width="2.77734375" customWidth="1"/>
    <col min="3606" max="3606" width="3.33203125" customWidth="1"/>
    <col min="3607" max="3608" width="2.77734375" customWidth="1"/>
    <col min="3609" max="3609" width="3.44140625" customWidth="1"/>
    <col min="3610" max="3610" width="7.88671875" customWidth="1"/>
    <col min="3841" max="3841" width="7.77734375" customWidth="1"/>
    <col min="3842" max="3843" width="3.6640625" bestFit="1" customWidth="1"/>
    <col min="3844" max="3844" width="3.44140625" customWidth="1"/>
    <col min="3845" max="3846" width="3.6640625" bestFit="1" customWidth="1"/>
    <col min="3847" max="3847" width="3.44140625" customWidth="1"/>
    <col min="3848" max="3849" width="2.77734375" customWidth="1"/>
    <col min="3850" max="3850" width="3.21875" customWidth="1"/>
    <col min="3851" max="3852" width="2.77734375" customWidth="1"/>
    <col min="3853" max="3853" width="3.5546875" customWidth="1"/>
    <col min="3854" max="3855" width="3.6640625" bestFit="1" customWidth="1"/>
    <col min="3856" max="3856" width="3.33203125" customWidth="1"/>
    <col min="3857" max="3858" width="3.6640625" bestFit="1" customWidth="1"/>
    <col min="3859" max="3859" width="3.109375" customWidth="1"/>
    <col min="3860" max="3861" width="2.77734375" customWidth="1"/>
    <col min="3862" max="3862" width="3.33203125" customWidth="1"/>
    <col min="3863" max="3864" width="2.77734375" customWidth="1"/>
    <col min="3865" max="3865" width="3.44140625" customWidth="1"/>
    <col min="3866" max="3866" width="7.88671875" customWidth="1"/>
    <col min="4097" max="4097" width="7.77734375" customWidth="1"/>
    <col min="4098" max="4099" width="3.6640625" bestFit="1" customWidth="1"/>
    <col min="4100" max="4100" width="3.44140625" customWidth="1"/>
    <col min="4101" max="4102" width="3.6640625" bestFit="1" customWidth="1"/>
    <col min="4103" max="4103" width="3.44140625" customWidth="1"/>
    <col min="4104" max="4105" width="2.77734375" customWidth="1"/>
    <col min="4106" max="4106" width="3.21875" customWidth="1"/>
    <col min="4107" max="4108" width="2.77734375" customWidth="1"/>
    <col min="4109" max="4109" width="3.5546875" customWidth="1"/>
    <col min="4110" max="4111" width="3.6640625" bestFit="1" customWidth="1"/>
    <col min="4112" max="4112" width="3.33203125" customWidth="1"/>
    <col min="4113" max="4114" width="3.6640625" bestFit="1" customWidth="1"/>
    <col min="4115" max="4115" width="3.109375" customWidth="1"/>
    <col min="4116" max="4117" width="2.77734375" customWidth="1"/>
    <col min="4118" max="4118" width="3.33203125" customWidth="1"/>
    <col min="4119" max="4120" width="2.77734375" customWidth="1"/>
    <col min="4121" max="4121" width="3.44140625" customWidth="1"/>
    <col min="4122" max="4122" width="7.88671875" customWidth="1"/>
    <col min="4353" max="4353" width="7.77734375" customWidth="1"/>
    <col min="4354" max="4355" width="3.6640625" bestFit="1" customWidth="1"/>
    <col min="4356" max="4356" width="3.44140625" customWidth="1"/>
    <col min="4357" max="4358" width="3.6640625" bestFit="1" customWidth="1"/>
    <col min="4359" max="4359" width="3.44140625" customWidth="1"/>
    <col min="4360" max="4361" width="2.77734375" customWidth="1"/>
    <col min="4362" max="4362" width="3.21875" customWidth="1"/>
    <col min="4363" max="4364" width="2.77734375" customWidth="1"/>
    <col min="4365" max="4365" width="3.5546875" customWidth="1"/>
    <col min="4366" max="4367" width="3.6640625" bestFit="1" customWidth="1"/>
    <col min="4368" max="4368" width="3.33203125" customWidth="1"/>
    <col min="4369" max="4370" width="3.6640625" bestFit="1" customWidth="1"/>
    <col min="4371" max="4371" width="3.109375" customWidth="1"/>
    <col min="4372" max="4373" width="2.77734375" customWidth="1"/>
    <col min="4374" max="4374" width="3.33203125" customWidth="1"/>
    <col min="4375" max="4376" width="2.77734375" customWidth="1"/>
    <col min="4377" max="4377" width="3.44140625" customWidth="1"/>
    <col min="4378" max="4378" width="7.88671875" customWidth="1"/>
    <col min="4609" max="4609" width="7.77734375" customWidth="1"/>
    <col min="4610" max="4611" width="3.6640625" bestFit="1" customWidth="1"/>
    <col min="4612" max="4612" width="3.44140625" customWidth="1"/>
    <col min="4613" max="4614" width="3.6640625" bestFit="1" customWidth="1"/>
    <col min="4615" max="4615" width="3.44140625" customWidth="1"/>
    <col min="4616" max="4617" width="2.77734375" customWidth="1"/>
    <col min="4618" max="4618" width="3.21875" customWidth="1"/>
    <col min="4619" max="4620" width="2.77734375" customWidth="1"/>
    <col min="4621" max="4621" width="3.5546875" customWidth="1"/>
    <col min="4622" max="4623" width="3.6640625" bestFit="1" customWidth="1"/>
    <col min="4624" max="4624" width="3.33203125" customWidth="1"/>
    <col min="4625" max="4626" width="3.6640625" bestFit="1" customWidth="1"/>
    <col min="4627" max="4627" width="3.109375" customWidth="1"/>
    <col min="4628" max="4629" width="2.77734375" customWidth="1"/>
    <col min="4630" max="4630" width="3.33203125" customWidth="1"/>
    <col min="4631" max="4632" width="2.77734375" customWidth="1"/>
    <col min="4633" max="4633" width="3.44140625" customWidth="1"/>
    <col min="4634" max="4634" width="7.88671875" customWidth="1"/>
    <col min="4865" max="4865" width="7.77734375" customWidth="1"/>
    <col min="4866" max="4867" width="3.6640625" bestFit="1" customWidth="1"/>
    <col min="4868" max="4868" width="3.44140625" customWidth="1"/>
    <col min="4869" max="4870" width="3.6640625" bestFit="1" customWidth="1"/>
    <col min="4871" max="4871" width="3.44140625" customWidth="1"/>
    <col min="4872" max="4873" width="2.77734375" customWidth="1"/>
    <col min="4874" max="4874" width="3.21875" customWidth="1"/>
    <col min="4875" max="4876" width="2.77734375" customWidth="1"/>
    <col min="4877" max="4877" width="3.5546875" customWidth="1"/>
    <col min="4878" max="4879" width="3.6640625" bestFit="1" customWidth="1"/>
    <col min="4880" max="4880" width="3.33203125" customWidth="1"/>
    <col min="4881" max="4882" width="3.6640625" bestFit="1" customWidth="1"/>
    <col min="4883" max="4883" width="3.109375" customWidth="1"/>
    <col min="4884" max="4885" width="2.77734375" customWidth="1"/>
    <col min="4886" max="4886" width="3.33203125" customWidth="1"/>
    <col min="4887" max="4888" width="2.77734375" customWidth="1"/>
    <col min="4889" max="4889" width="3.44140625" customWidth="1"/>
    <col min="4890" max="4890" width="7.88671875" customWidth="1"/>
    <col min="5121" max="5121" width="7.77734375" customWidth="1"/>
    <col min="5122" max="5123" width="3.6640625" bestFit="1" customWidth="1"/>
    <col min="5124" max="5124" width="3.44140625" customWidth="1"/>
    <col min="5125" max="5126" width="3.6640625" bestFit="1" customWidth="1"/>
    <col min="5127" max="5127" width="3.44140625" customWidth="1"/>
    <col min="5128" max="5129" width="2.77734375" customWidth="1"/>
    <col min="5130" max="5130" width="3.21875" customWidth="1"/>
    <col min="5131" max="5132" width="2.77734375" customWidth="1"/>
    <col min="5133" max="5133" width="3.5546875" customWidth="1"/>
    <col min="5134" max="5135" width="3.6640625" bestFit="1" customWidth="1"/>
    <col min="5136" max="5136" width="3.33203125" customWidth="1"/>
    <col min="5137" max="5138" width="3.6640625" bestFit="1" customWidth="1"/>
    <col min="5139" max="5139" width="3.109375" customWidth="1"/>
    <col min="5140" max="5141" width="2.77734375" customWidth="1"/>
    <col min="5142" max="5142" width="3.33203125" customWidth="1"/>
    <col min="5143" max="5144" width="2.77734375" customWidth="1"/>
    <col min="5145" max="5145" width="3.44140625" customWidth="1"/>
    <col min="5146" max="5146" width="7.88671875" customWidth="1"/>
    <col min="5377" max="5377" width="7.77734375" customWidth="1"/>
    <col min="5378" max="5379" width="3.6640625" bestFit="1" customWidth="1"/>
    <col min="5380" max="5380" width="3.44140625" customWidth="1"/>
    <col min="5381" max="5382" width="3.6640625" bestFit="1" customWidth="1"/>
    <col min="5383" max="5383" width="3.44140625" customWidth="1"/>
    <col min="5384" max="5385" width="2.77734375" customWidth="1"/>
    <col min="5386" max="5386" width="3.21875" customWidth="1"/>
    <col min="5387" max="5388" width="2.77734375" customWidth="1"/>
    <col min="5389" max="5389" width="3.5546875" customWidth="1"/>
    <col min="5390" max="5391" width="3.6640625" bestFit="1" customWidth="1"/>
    <col min="5392" max="5392" width="3.33203125" customWidth="1"/>
    <col min="5393" max="5394" width="3.6640625" bestFit="1" customWidth="1"/>
    <col min="5395" max="5395" width="3.109375" customWidth="1"/>
    <col min="5396" max="5397" width="2.77734375" customWidth="1"/>
    <col min="5398" max="5398" width="3.33203125" customWidth="1"/>
    <col min="5399" max="5400" width="2.77734375" customWidth="1"/>
    <col min="5401" max="5401" width="3.44140625" customWidth="1"/>
    <col min="5402" max="5402" width="7.88671875" customWidth="1"/>
    <col min="5633" max="5633" width="7.77734375" customWidth="1"/>
    <col min="5634" max="5635" width="3.6640625" bestFit="1" customWidth="1"/>
    <col min="5636" max="5636" width="3.44140625" customWidth="1"/>
    <col min="5637" max="5638" width="3.6640625" bestFit="1" customWidth="1"/>
    <col min="5639" max="5639" width="3.44140625" customWidth="1"/>
    <col min="5640" max="5641" width="2.77734375" customWidth="1"/>
    <col min="5642" max="5642" width="3.21875" customWidth="1"/>
    <col min="5643" max="5644" width="2.77734375" customWidth="1"/>
    <col min="5645" max="5645" width="3.5546875" customWidth="1"/>
    <col min="5646" max="5647" width="3.6640625" bestFit="1" customWidth="1"/>
    <col min="5648" max="5648" width="3.33203125" customWidth="1"/>
    <col min="5649" max="5650" width="3.6640625" bestFit="1" customWidth="1"/>
    <col min="5651" max="5651" width="3.109375" customWidth="1"/>
    <col min="5652" max="5653" width="2.77734375" customWidth="1"/>
    <col min="5654" max="5654" width="3.33203125" customWidth="1"/>
    <col min="5655" max="5656" width="2.77734375" customWidth="1"/>
    <col min="5657" max="5657" width="3.44140625" customWidth="1"/>
    <col min="5658" max="5658" width="7.88671875" customWidth="1"/>
    <col min="5889" max="5889" width="7.77734375" customWidth="1"/>
    <col min="5890" max="5891" width="3.6640625" bestFit="1" customWidth="1"/>
    <col min="5892" max="5892" width="3.44140625" customWidth="1"/>
    <col min="5893" max="5894" width="3.6640625" bestFit="1" customWidth="1"/>
    <col min="5895" max="5895" width="3.44140625" customWidth="1"/>
    <col min="5896" max="5897" width="2.77734375" customWidth="1"/>
    <col min="5898" max="5898" width="3.21875" customWidth="1"/>
    <col min="5899" max="5900" width="2.77734375" customWidth="1"/>
    <col min="5901" max="5901" width="3.5546875" customWidth="1"/>
    <col min="5902" max="5903" width="3.6640625" bestFit="1" customWidth="1"/>
    <col min="5904" max="5904" width="3.33203125" customWidth="1"/>
    <col min="5905" max="5906" width="3.6640625" bestFit="1" customWidth="1"/>
    <col min="5907" max="5907" width="3.109375" customWidth="1"/>
    <col min="5908" max="5909" width="2.77734375" customWidth="1"/>
    <col min="5910" max="5910" width="3.33203125" customWidth="1"/>
    <col min="5911" max="5912" width="2.77734375" customWidth="1"/>
    <col min="5913" max="5913" width="3.44140625" customWidth="1"/>
    <col min="5914" max="5914" width="7.88671875" customWidth="1"/>
    <col min="6145" max="6145" width="7.77734375" customWidth="1"/>
    <col min="6146" max="6147" width="3.6640625" bestFit="1" customWidth="1"/>
    <col min="6148" max="6148" width="3.44140625" customWidth="1"/>
    <col min="6149" max="6150" width="3.6640625" bestFit="1" customWidth="1"/>
    <col min="6151" max="6151" width="3.44140625" customWidth="1"/>
    <col min="6152" max="6153" width="2.77734375" customWidth="1"/>
    <col min="6154" max="6154" width="3.21875" customWidth="1"/>
    <col min="6155" max="6156" width="2.77734375" customWidth="1"/>
    <col min="6157" max="6157" width="3.5546875" customWidth="1"/>
    <col min="6158" max="6159" width="3.6640625" bestFit="1" customWidth="1"/>
    <col min="6160" max="6160" width="3.33203125" customWidth="1"/>
    <col min="6161" max="6162" width="3.6640625" bestFit="1" customWidth="1"/>
    <col min="6163" max="6163" width="3.109375" customWidth="1"/>
    <col min="6164" max="6165" width="2.77734375" customWidth="1"/>
    <col min="6166" max="6166" width="3.33203125" customWidth="1"/>
    <col min="6167" max="6168" width="2.77734375" customWidth="1"/>
    <col min="6169" max="6169" width="3.44140625" customWidth="1"/>
    <col min="6170" max="6170" width="7.88671875" customWidth="1"/>
    <col min="6401" max="6401" width="7.77734375" customWidth="1"/>
    <col min="6402" max="6403" width="3.6640625" bestFit="1" customWidth="1"/>
    <col min="6404" max="6404" width="3.44140625" customWidth="1"/>
    <col min="6405" max="6406" width="3.6640625" bestFit="1" customWidth="1"/>
    <col min="6407" max="6407" width="3.44140625" customWidth="1"/>
    <col min="6408" max="6409" width="2.77734375" customWidth="1"/>
    <col min="6410" max="6410" width="3.21875" customWidth="1"/>
    <col min="6411" max="6412" width="2.77734375" customWidth="1"/>
    <col min="6413" max="6413" width="3.5546875" customWidth="1"/>
    <col min="6414" max="6415" width="3.6640625" bestFit="1" customWidth="1"/>
    <col min="6416" max="6416" width="3.33203125" customWidth="1"/>
    <col min="6417" max="6418" width="3.6640625" bestFit="1" customWidth="1"/>
    <col min="6419" max="6419" width="3.109375" customWidth="1"/>
    <col min="6420" max="6421" width="2.77734375" customWidth="1"/>
    <col min="6422" max="6422" width="3.33203125" customWidth="1"/>
    <col min="6423" max="6424" width="2.77734375" customWidth="1"/>
    <col min="6425" max="6425" width="3.44140625" customWidth="1"/>
    <col min="6426" max="6426" width="7.88671875" customWidth="1"/>
    <col min="6657" max="6657" width="7.77734375" customWidth="1"/>
    <col min="6658" max="6659" width="3.6640625" bestFit="1" customWidth="1"/>
    <col min="6660" max="6660" width="3.44140625" customWidth="1"/>
    <col min="6661" max="6662" width="3.6640625" bestFit="1" customWidth="1"/>
    <col min="6663" max="6663" width="3.44140625" customWidth="1"/>
    <col min="6664" max="6665" width="2.77734375" customWidth="1"/>
    <col min="6666" max="6666" width="3.21875" customWidth="1"/>
    <col min="6667" max="6668" width="2.77734375" customWidth="1"/>
    <col min="6669" max="6669" width="3.5546875" customWidth="1"/>
    <col min="6670" max="6671" width="3.6640625" bestFit="1" customWidth="1"/>
    <col min="6672" max="6672" width="3.33203125" customWidth="1"/>
    <col min="6673" max="6674" width="3.6640625" bestFit="1" customWidth="1"/>
    <col min="6675" max="6675" width="3.109375" customWidth="1"/>
    <col min="6676" max="6677" width="2.77734375" customWidth="1"/>
    <col min="6678" max="6678" width="3.33203125" customWidth="1"/>
    <col min="6679" max="6680" width="2.77734375" customWidth="1"/>
    <col min="6681" max="6681" width="3.44140625" customWidth="1"/>
    <col min="6682" max="6682" width="7.88671875" customWidth="1"/>
    <col min="6913" max="6913" width="7.77734375" customWidth="1"/>
    <col min="6914" max="6915" width="3.6640625" bestFit="1" customWidth="1"/>
    <col min="6916" max="6916" width="3.44140625" customWidth="1"/>
    <col min="6917" max="6918" width="3.6640625" bestFit="1" customWidth="1"/>
    <col min="6919" max="6919" width="3.44140625" customWidth="1"/>
    <col min="6920" max="6921" width="2.77734375" customWidth="1"/>
    <col min="6922" max="6922" width="3.21875" customWidth="1"/>
    <col min="6923" max="6924" width="2.77734375" customWidth="1"/>
    <col min="6925" max="6925" width="3.5546875" customWidth="1"/>
    <col min="6926" max="6927" width="3.6640625" bestFit="1" customWidth="1"/>
    <col min="6928" max="6928" width="3.33203125" customWidth="1"/>
    <col min="6929" max="6930" width="3.6640625" bestFit="1" customWidth="1"/>
    <col min="6931" max="6931" width="3.109375" customWidth="1"/>
    <col min="6932" max="6933" width="2.77734375" customWidth="1"/>
    <col min="6934" max="6934" width="3.33203125" customWidth="1"/>
    <col min="6935" max="6936" width="2.77734375" customWidth="1"/>
    <col min="6937" max="6937" width="3.44140625" customWidth="1"/>
    <col min="6938" max="6938" width="7.88671875" customWidth="1"/>
    <col min="7169" max="7169" width="7.77734375" customWidth="1"/>
    <col min="7170" max="7171" width="3.6640625" bestFit="1" customWidth="1"/>
    <col min="7172" max="7172" width="3.44140625" customWidth="1"/>
    <col min="7173" max="7174" width="3.6640625" bestFit="1" customWidth="1"/>
    <col min="7175" max="7175" width="3.44140625" customWidth="1"/>
    <col min="7176" max="7177" width="2.77734375" customWidth="1"/>
    <col min="7178" max="7178" width="3.21875" customWidth="1"/>
    <col min="7179" max="7180" width="2.77734375" customWidth="1"/>
    <col min="7181" max="7181" width="3.5546875" customWidth="1"/>
    <col min="7182" max="7183" width="3.6640625" bestFit="1" customWidth="1"/>
    <col min="7184" max="7184" width="3.33203125" customWidth="1"/>
    <col min="7185" max="7186" width="3.6640625" bestFit="1" customWidth="1"/>
    <col min="7187" max="7187" width="3.109375" customWidth="1"/>
    <col min="7188" max="7189" width="2.77734375" customWidth="1"/>
    <col min="7190" max="7190" width="3.33203125" customWidth="1"/>
    <col min="7191" max="7192" width="2.77734375" customWidth="1"/>
    <col min="7193" max="7193" width="3.44140625" customWidth="1"/>
    <col min="7194" max="7194" width="7.88671875" customWidth="1"/>
    <col min="7425" max="7425" width="7.77734375" customWidth="1"/>
    <col min="7426" max="7427" width="3.6640625" bestFit="1" customWidth="1"/>
    <col min="7428" max="7428" width="3.44140625" customWidth="1"/>
    <col min="7429" max="7430" width="3.6640625" bestFit="1" customWidth="1"/>
    <col min="7431" max="7431" width="3.44140625" customWidth="1"/>
    <col min="7432" max="7433" width="2.77734375" customWidth="1"/>
    <col min="7434" max="7434" width="3.21875" customWidth="1"/>
    <col min="7435" max="7436" width="2.77734375" customWidth="1"/>
    <col min="7437" max="7437" width="3.5546875" customWidth="1"/>
    <col min="7438" max="7439" width="3.6640625" bestFit="1" customWidth="1"/>
    <col min="7440" max="7440" width="3.33203125" customWidth="1"/>
    <col min="7441" max="7442" width="3.6640625" bestFit="1" customWidth="1"/>
    <col min="7443" max="7443" width="3.109375" customWidth="1"/>
    <col min="7444" max="7445" width="2.77734375" customWidth="1"/>
    <col min="7446" max="7446" width="3.33203125" customWidth="1"/>
    <col min="7447" max="7448" width="2.77734375" customWidth="1"/>
    <col min="7449" max="7449" width="3.44140625" customWidth="1"/>
    <col min="7450" max="7450" width="7.88671875" customWidth="1"/>
    <col min="7681" max="7681" width="7.77734375" customWidth="1"/>
    <col min="7682" max="7683" width="3.6640625" bestFit="1" customWidth="1"/>
    <col min="7684" max="7684" width="3.44140625" customWidth="1"/>
    <col min="7685" max="7686" width="3.6640625" bestFit="1" customWidth="1"/>
    <col min="7687" max="7687" width="3.44140625" customWidth="1"/>
    <col min="7688" max="7689" width="2.77734375" customWidth="1"/>
    <col min="7690" max="7690" width="3.21875" customWidth="1"/>
    <col min="7691" max="7692" width="2.77734375" customWidth="1"/>
    <col min="7693" max="7693" width="3.5546875" customWidth="1"/>
    <col min="7694" max="7695" width="3.6640625" bestFit="1" customWidth="1"/>
    <col min="7696" max="7696" width="3.33203125" customWidth="1"/>
    <col min="7697" max="7698" width="3.6640625" bestFit="1" customWidth="1"/>
    <col min="7699" max="7699" width="3.109375" customWidth="1"/>
    <col min="7700" max="7701" width="2.77734375" customWidth="1"/>
    <col min="7702" max="7702" width="3.33203125" customWidth="1"/>
    <col min="7703" max="7704" width="2.77734375" customWidth="1"/>
    <col min="7705" max="7705" width="3.44140625" customWidth="1"/>
    <col min="7706" max="7706" width="7.88671875" customWidth="1"/>
    <col min="7937" max="7937" width="7.77734375" customWidth="1"/>
    <col min="7938" max="7939" width="3.6640625" bestFit="1" customWidth="1"/>
    <col min="7940" max="7940" width="3.44140625" customWidth="1"/>
    <col min="7941" max="7942" width="3.6640625" bestFit="1" customWidth="1"/>
    <col min="7943" max="7943" width="3.44140625" customWidth="1"/>
    <col min="7944" max="7945" width="2.77734375" customWidth="1"/>
    <col min="7946" max="7946" width="3.21875" customWidth="1"/>
    <col min="7947" max="7948" width="2.77734375" customWidth="1"/>
    <col min="7949" max="7949" width="3.5546875" customWidth="1"/>
    <col min="7950" max="7951" width="3.6640625" bestFit="1" customWidth="1"/>
    <col min="7952" max="7952" width="3.33203125" customWidth="1"/>
    <col min="7953" max="7954" width="3.6640625" bestFit="1" customWidth="1"/>
    <col min="7955" max="7955" width="3.109375" customWidth="1"/>
    <col min="7956" max="7957" width="2.77734375" customWidth="1"/>
    <col min="7958" max="7958" width="3.33203125" customWidth="1"/>
    <col min="7959" max="7960" width="2.77734375" customWidth="1"/>
    <col min="7961" max="7961" width="3.44140625" customWidth="1"/>
    <col min="7962" max="7962" width="7.88671875" customWidth="1"/>
    <col min="8193" max="8193" width="7.77734375" customWidth="1"/>
    <col min="8194" max="8195" width="3.6640625" bestFit="1" customWidth="1"/>
    <col min="8196" max="8196" width="3.44140625" customWidth="1"/>
    <col min="8197" max="8198" width="3.6640625" bestFit="1" customWidth="1"/>
    <col min="8199" max="8199" width="3.44140625" customWidth="1"/>
    <col min="8200" max="8201" width="2.77734375" customWidth="1"/>
    <col min="8202" max="8202" width="3.21875" customWidth="1"/>
    <col min="8203" max="8204" width="2.77734375" customWidth="1"/>
    <col min="8205" max="8205" width="3.5546875" customWidth="1"/>
    <col min="8206" max="8207" width="3.6640625" bestFit="1" customWidth="1"/>
    <col min="8208" max="8208" width="3.33203125" customWidth="1"/>
    <col min="8209" max="8210" width="3.6640625" bestFit="1" customWidth="1"/>
    <col min="8211" max="8211" width="3.109375" customWidth="1"/>
    <col min="8212" max="8213" width="2.77734375" customWidth="1"/>
    <col min="8214" max="8214" width="3.33203125" customWidth="1"/>
    <col min="8215" max="8216" width="2.77734375" customWidth="1"/>
    <col min="8217" max="8217" width="3.44140625" customWidth="1"/>
    <col min="8218" max="8218" width="7.88671875" customWidth="1"/>
    <col min="8449" max="8449" width="7.77734375" customWidth="1"/>
    <col min="8450" max="8451" width="3.6640625" bestFit="1" customWidth="1"/>
    <col min="8452" max="8452" width="3.44140625" customWidth="1"/>
    <col min="8453" max="8454" width="3.6640625" bestFit="1" customWidth="1"/>
    <col min="8455" max="8455" width="3.44140625" customWidth="1"/>
    <col min="8456" max="8457" width="2.77734375" customWidth="1"/>
    <col min="8458" max="8458" width="3.21875" customWidth="1"/>
    <col min="8459" max="8460" width="2.77734375" customWidth="1"/>
    <col min="8461" max="8461" width="3.5546875" customWidth="1"/>
    <col min="8462" max="8463" width="3.6640625" bestFit="1" customWidth="1"/>
    <col min="8464" max="8464" width="3.33203125" customWidth="1"/>
    <col min="8465" max="8466" width="3.6640625" bestFit="1" customWidth="1"/>
    <col min="8467" max="8467" width="3.109375" customWidth="1"/>
    <col min="8468" max="8469" width="2.77734375" customWidth="1"/>
    <col min="8470" max="8470" width="3.33203125" customWidth="1"/>
    <col min="8471" max="8472" width="2.77734375" customWidth="1"/>
    <col min="8473" max="8473" width="3.44140625" customWidth="1"/>
    <col min="8474" max="8474" width="7.88671875" customWidth="1"/>
    <col min="8705" max="8705" width="7.77734375" customWidth="1"/>
    <col min="8706" max="8707" width="3.6640625" bestFit="1" customWidth="1"/>
    <col min="8708" max="8708" width="3.44140625" customWidth="1"/>
    <col min="8709" max="8710" width="3.6640625" bestFit="1" customWidth="1"/>
    <col min="8711" max="8711" width="3.44140625" customWidth="1"/>
    <col min="8712" max="8713" width="2.77734375" customWidth="1"/>
    <col min="8714" max="8714" width="3.21875" customWidth="1"/>
    <col min="8715" max="8716" width="2.77734375" customWidth="1"/>
    <col min="8717" max="8717" width="3.5546875" customWidth="1"/>
    <col min="8718" max="8719" width="3.6640625" bestFit="1" customWidth="1"/>
    <col min="8720" max="8720" width="3.33203125" customWidth="1"/>
    <col min="8721" max="8722" width="3.6640625" bestFit="1" customWidth="1"/>
    <col min="8723" max="8723" width="3.109375" customWidth="1"/>
    <col min="8724" max="8725" width="2.77734375" customWidth="1"/>
    <col min="8726" max="8726" width="3.33203125" customWidth="1"/>
    <col min="8727" max="8728" width="2.77734375" customWidth="1"/>
    <col min="8729" max="8729" width="3.44140625" customWidth="1"/>
    <col min="8730" max="8730" width="7.88671875" customWidth="1"/>
    <col min="8961" max="8961" width="7.77734375" customWidth="1"/>
    <col min="8962" max="8963" width="3.6640625" bestFit="1" customWidth="1"/>
    <col min="8964" max="8964" width="3.44140625" customWidth="1"/>
    <col min="8965" max="8966" width="3.6640625" bestFit="1" customWidth="1"/>
    <col min="8967" max="8967" width="3.44140625" customWidth="1"/>
    <col min="8968" max="8969" width="2.77734375" customWidth="1"/>
    <col min="8970" max="8970" width="3.21875" customWidth="1"/>
    <col min="8971" max="8972" width="2.77734375" customWidth="1"/>
    <col min="8973" max="8973" width="3.5546875" customWidth="1"/>
    <col min="8974" max="8975" width="3.6640625" bestFit="1" customWidth="1"/>
    <col min="8976" max="8976" width="3.33203125" customWidth="1"/>
    <col min="8977" max="8978" width="3.6640625" bestFit="1" customWidth="1"/>
    <col min="8979" max="8979" width="3.109375" customWidth="1"/>
    <col min="8980" max="8981" width="2.77734375" customWidth="1"/>
    <col min="8982" max="8982" width="3.33203125" customWidth="1"/>
    <col min="8983" max="8984" width="2.77734375" customWidth="1"/>
    <col min="8985" max="8985" width="3.44140625" customWidth="1"/>
    <col min="8986" max="8986" width="7.88671875" customWidth="1"/>
    <col min="9217" max="9217" width="7.77734375" customWidth="1"/>
    <col min="9218" max="9219" width="3.6640625" bestFit="1" customWidth="1"/>
    <col min="9220" max="9220" width="3.44140625" customWidth="1"/>
    <col min="9221" max="9222" width="3.6640625" bestFit="1" customWidth="1"/>
    <col min="9223" max="9223" width="3.44140625" customWidth="1"/>
    <col min="9224" max="9225" width="2.77734375" customWidth="1"/>
    <col min="9226" max="9226" width="3.21875" customWidth="1"/>
    <col min="9227" max="9228" width="2.77734375" customWidth="1"/>
    <col min="9229" max="9229" width="3.5546875" customWidth="1"/>
    <col min="9230" max="9231" width="3.6640625" bestFit="1" customWidth="1"/>
    <col min="9232" max="9232" width="3.33203125" customWidth="1"/>
    <col min="9233" max="9234" width="3.6640625" bestFit="1" customWidth="1"/>
    <col min="9235" max="9235" width="3.109375" customWidth="1"/>
    <col min="9236" max="9237" width="2.77734375" customWidth="1"/>
    <col min="9238" max="9238" width="3.33203125" customWidth="1"/>
    <col min="9239" max="9240" width="2.77734375" customWidth="1"/>
    <col min="9241" max="9241" width="3.44140625" customWidth="1"/>
    <col min="9242" max="9242" width="7.88671875" customWidth="1"/>
    <col min="9473" max="9473" width="7.77734375" customWidth="1"/>
    <col min="9474" max="9475" width="3.6640625" bestFit="1" customWidth="1"/>
    <col min="9476" max="9476" width="3.44140625" customWidth="1"/>
    <col min="9477" max="9478" width="3.6640625" bestFit="1" customWidth="1"/>
    <col min="9479" max="9479" width="3.44140625" customWidth="1"/>
    <col min="9480" max="9481" width="2.77734375" customWidth="1"/>
    <col min="9482" max="9482" width="3.21875" customWidth="1"/>
    <col min="9483" max="9484" width="2.77734375" customWidth="1"/>
    <col min="9485" max="9485" width="3.5546875" customWidth="1"/>
    <col min="9486" max="9487" width="3.6640625" bestFit="1" customWidth="1"/>
    <col min="9488" max="9488" width="3.33203125" customWidth="1"/>
    <col min="9489" max="9490" width="3.6640625" bestFit="1" customWidth="1"/>
    <col min="9491" max="9491" width="3.109375" customWidth="1"/>
    <col min="9492" max="9493" width="2.77734375" customWidth="1"/>
    <col min="9494" max="9494" width="3.33203125" customWidth="1"/>
    <col min="9495" max="9496" width="2.77734375" customWidth="1"/>
    <col min="9497" max="9497" width="3.44140625" customWidth="1"/>
    <col min="9498" max="9498" width="7.88671875" customWidth="1"/>
    <col min="9729" max="9729" width="7.77734375" customWidth="1"/>
    <col min="9730" max="9731" width="3.6640625" bestFit="1" customWidth="1"/>
    <col min="9732" max="9732" width="3.44140625" customWidth="1"/>
    <col min="9733" max="9734" width="3.6640625" bestFit="1" customWidth="1"/>
    <col min="9735" max="9735" width="3.44140625" customWidth="1"/>
    <col min="9736" max="9737" width="2.77734375" customWidth="1"/>
    <col min="9738" max="9738" width="3.21875" customWidth="1"/>
    <col min="9739" max="9740" width="2.77734375" customWidth="1"/>
    <col min="9741" max="9741" width="3.5546875" customWidth="1"/>
    <col min="9742" max="9743" width="3.6640625" bestFit="1" customWidth="1"/>
    <col min="9744" max="9744" width="3.33203125" customWidth="1"/>
    <col min="9745" max="9746" width="3.6640625" bestFit="1" customWidth="1"/>
    <col min="9747" max="9747" width="3.109375" customWidth="1"/>
    <col min="9748" max="9749" width="2.77734375" customWidth="1"/>
    <col min="9750" max="9750" width="3.33203125" customWidth="1"/>
    <col min="9751" max="9752" width="2.77734375" customWidth="1"/>
    <col min="9753" max="9753" width="3.44140625" customWidth="1"/>
    <col min="9754" max="9754" width="7.88671875" customWidth="1"/>
    <col min="9985" max="9985" width="7.77734375" customWidth="1"/>
    <col min="9986" max="9987" width="3.6640625" bestFit="1" customWidth="1"/>
    <col min="9988" max="9988" width="3.44140625" customWidth="1"/>
    <col min="9989" max="9990" width="3.6640625" bestFit="1" customWidth="1"/>
    <col min="9991" max="9991" width="3.44140625" customWidth="1"/>
    <col min="9992" max="9993" width="2.77734375" customWidth="1"/>
    <col min="9994" max="9994" width="3.21875" customWidth="1"/>
    <col min="9995" max="9996" width="2.77734375" customWidth="1"/>
    <col min="9997" max="9997" width="3.5546875" customWidth="1"/>
    <col min="9998" max="9999" width="3.6640625" bestFit="1" customWidth="1"/>
    <col min="10000" max="10000" width="3.33203125" customWidth="1"/>
    <col min="10001" max="10002" width="3.6640625" bestFit="1" customWidth="1"/>
    <col min="10003" max="10003" width="3.109375" customWidth="1"/>
    <col min="10004" max="10005" width="2.77734375" customWidth="1"/>
    <col min="10006" max="10006" width="3.33203125" customWidth="1"/>
    <col min="10007" max="10008" width="2.77734375" customWidth="1"/>
    <col min="10009" max="10009" width="3.44140625" customWidth="1"/>
    <col min="10010" max="10010" width="7.88671875" customWidth="1"/>
    <col min="10241" max="10241" width="7.77734375" customWidth="1"/>
    <col min="10242" max="10243" width="3.6640625" bestFit="1" customWidth="1"/>
    <col min="10244" max="10244" width="3.44140625" customWidth="1"/>
    <col min="10245" max="10246" width="3.6640625" bestFit="1" customWidth="1"/>
    <col min="10247" max="10247" width="3.44140625" customWidth="1"/>
    <col min="10248" max="10249" width="2.77734375" customWidth="1"/>
    <col min="10250" max="10250" width="3.21875" customWidth="1"/>
    <col min="10251" max="10252" width="2.77734375" customWidth="1"/>
    <col min="10253" max="10253" width="3.5546875" customWidth="1"/>
    <col min="10254" max="10255" width="3.6640625" bestFit="1" customWidth="1"/>
    <col min="10256" max="10256" width="3.33203125" customWidth="1"/>
    <col min="10257" max="10258" width="3.6640625" bestFit="1" customWidth="1"/>
    <col min="10259" max="10259" width="3.109375" customWidth="1"/>
    <col min="10260" max="10261" width="2.77734375" customWidth="1"/>
    <col min="10262" max="10262" width="3.33203125" customWidth="1"/>
    <col min="10263" max="10264" width="2.77734375" customWidth="1"/>
    <col min="10265" max="10265" width="3.44140625" customWidth="1"/>
    <col min="10266" max="10266" width="7.88671875" customWidth="1"/>
    <col min="10497" max="10497" width="7.77734375" customWidth="1"/>
    <col min="10498" max="10499" width="3.6640625" bestFit="1" customWidth="1"/>
    <col min="10500" max="10500" width="3.44140625" customWidth="1"/>
    <col min="10501" max="10502" width="3.6640625" bestFit="1" customWidth="1"/>
    <col min="10503" max="10503" width="3.44140625" customWidth="1"/>
    <col min="10504" max="10505" width="2.77734375" customWidth="1"/>
    <col min="10506" max="10506" width="3.21875" customWidth="1"/>
    <col min="10507" max="10508" width="2.77734375" customWidth="1"/>
    <col min="10509" max="10509" width="3.5546875" customWidth="1"/>
    <col min="10510" max="10511" width="3.6640625" bestFit="1" customWidth="1"/>
    <col min="10512" max="10512" width="3.33203125" customWidth="1"/>
    <col min="10513" max="10514" width="3.6640625" bestFit="1" customWidth="1"/>
    <col min="10515" max="10515" width="3.109375" customWidth="1"/>
    <col min="10516" max="10517" width="2.77734375" customWidth="1"/>
    <col min="10518" max="10518" width="3.33203125" customWidth="1"/>
    <col min="10519" max="10520" width="2.77734375" customWidth="1"/>
    <col min="10521" max="10521" width="3.44140625" customWidth="1"/>
    <col min="10522" max="10522" width="7.88671875" customWidth="1"/>
    <col min="10753" max="10753" width="7.77734375" customWidth="1"/>
    <col min="10754" max="10755" width="3.6640625" bestFit="1" customWidth="1"/>
    <col min="10756" max="10756" width="3.44140625" customWidth="1"/>
    <col min="10757" max="10758" width="3.6640625" bestFit="1" customWidth="1"/>
    <col min="10759" max="10759" width="3.44140625" customWidth="1"/>
    <col min="10760" max="10761" width="2.77734375" customWidth="1"/>
    <col min="10762" max="10762" width="3.21875" customWidth="1"/>
    <col min="10763" max="10764" width="2.77734375" customWidth="1"/>
    <col min="10765" max="10765" width="3.5546875" customWidth="1"/>
    <col min="10766" max="10767" width="3.6640625" bestFit="1" customWidth="1"/>
    <col min="10768" max="10768" width="3.33203125" customWidth="1"/>
    <col min="10769" max="10770" width="3.6640625" bestFit="1" customWidth="1"/>
    <col min="10771" max="10771" width="3.109375" customWidth="1"/>
    <col min="10772" max="10773" width="2.77734375" customWidth="1"/>
    <col min="10774" max="10774" width="3.33203125" customWidth="1"/>
    <col min="10775" max="10776" width="2.77734375" customWidth="1"/>
    <col min="10777" max="10777" width="3.44140625" customWidth="1"/>
    <col min="10778" max="10778" width="7.88671875" customWidth="1"/>
    <col min="11009" max="11009" width="7.77734375" customWidth="1"/>
    <col min="11010" max="11011" width="3.6640625" bestFit="1" customWidth="1"/>
    <col min="11012" max="11012" width="3.44140625" customWidth="1"/>
    <col min="11013" max="11014" width="3.6640625" bestFit="1" customWidth="1"/>
    <col min="11015" max="11015" width="3.44140625" customWidth="1"/>
    <col min="11016" max="11017" width="2.77734375" customWidth="1"/>
    <col min="11018" max="11018" width="3.21875" customWidth="1"/>
    <col min="11019" max="11020" width="2.77734375" customWidth="1"/>
    <col min="11021" max="11021" width="3.5546875" customWidth="1"/>
    <col min="11022" max="11023" width="3.6640625" bestFit="1" customWidth="1"/>
    <col min="11024" max="11024" width="3.33203125" customWidth="1"/>
    <col min="11025" max="11026" width="3.6640625" bestFit="1" customWidth="1"/>
    <col min="11027" max="11027" width="3.109375" customWidth="1"/>
    <col min="11028" max="11029" width="2.77734375" customWidth="1"/>
    <col min="11030" max="11030" width="3.33203125" customWidth="1"/>
    <col min="11031" max="11032" width="2.77734375" customWidth="1"/>
    <col min="11033" max="11033" width="3.44140625" customWidth="1"/>
    <col min="11034" max="11034" width="7.88671875" customWidth="1"/>
    <col min="11265" max="11265" width="7.77734375" customWidth="1"/>
    <col min="11266" max="11267" width="3.6640625" bestFit="1" customWidth="1"/>
    <col min="11268" max="11268" width="3.44140625" customWidth="1"/>
    <col min="11269" max="11270" width="3.6640625" bestFit="1" customWidth="1"/>
    <col min="11271" max="11271" width="3.44140625" customWidth="1"/>
    <col min="11272" max="11273" width="2.77734375" customWidth="1"/>
    <col min="11274" max="11274" width="3.21875" customWidth="1"/>
    <col min="11275" max="11276" width="2.77734375" customWidth="1"/>
    <col min="11277" max="11277" width="3.5546875" customWidth="1"/>
    <col min="11278" max="11279" width="3.6640625" bestFit="1" customWidth="1"/>
    <col min="11280" max="11280" width="3.33203125" customWidth="1"/>
    <col min="11281" max="11282" width="3.6640625" bestFit="1" customWidth="1"/>
    <col min="11283" max="11283" width="3.109375" customWidth="1"/>
    <col min="11284" max="11285" width="2.77734375" customWidth="1"/>
    <col min="11286" max="11286" width="3.33203125" customWidth="1"/>
    <col min="11287" max="11288" width="2.77734375" customWidth="1"/>
    <col min="11289" max="11289" width="3.44140625" customWidth="1"/>
    <col min="11290" max="11290" width="7.88671875" customWidth="1"/>
    <col min="11521" max="11521" width="7.77734375" customWidth="1"/>
    <col min="11522" max="11523" width="3.6640625" bestFit="1" customWidth="1"/>
    <col min="11524" max="11524" width="3.44140625" customWidth="1"/>
    <col min="11525" max="11526" width="3.6640625" bestFit="1" customWidth="1"/>
    <col min="11527" max="11527" width="3.44140625" customWidth="1"/>
    <col min="11528" max="11529" width="2.77734375" customWidth="1"/>
    <col min="11530" max="11530" width="3.21875" customWidth="1"/>
    <col min="11531" max="11532" width="2.77734375" customWidth="1"/>
    <col min="11533" max="11533" width="3.5546875" customWidth="1"/>
    <col min="11534" max="11535" width="3.6640625" bestFit="1" customWidth="1"/>
    <col min="11536" max="11536" width="3.33203125" customWidth="1"/>
    <col min="11537" max="11538" width="3.6640625" bestFit="1" customWidth="1"/>
    <col min="11539" max="11539" width="3.109375" customWidth="1"/>
    <col min="11540" max="11541" width="2.77734375" customWidth="1"/>
    <col min="11542" max="11542" width="3.33203125" customWidth="1"/>
    <col min="11543" max="11544" width="2.77734375" customWidth="1"/>
    <col min="11545" max="11545" width="3.44140625" customWidth="1"/>
    <col min="11546" max="11546" width="7.88671875" customWidth="1"/>
    <col min="11777" max="11777" width="7.77734375" customWidth="1"/>
    <col min="11778" max="11779" width="3.6640625" bestFit="1" customWidth="1"/>
    <col min="11780" max="11780" width="3.44140625" customWidth="1"/>
    <col min="11781" max="11782" width="3.6640625" bestFit="1" customWidth="1"/>
    <col min="11783" max="11783" width="3.44140625" customWidth="1"/>
    <col min="11784" max="11785" width="2.77734375" customWidth="1"/>
    <col min="11786" max="11786" width="3.21875" customWidth="1"/>
    <col min="11787" max="11788" width="2.77734375" customWidth="1"/>
    <col min="11789" max="11789" width="3.5546875" customWidth="1"/>
    <col min="11790" max="11791" width="3.6640625" bestFit="1" customWidth="1"/>
    <col min="11792" max="11792" width="3.33203125" customWidth="1"/>
    <col min="11793" max="11794" width="3.6640625" bestFit="1" customWidth="1"/>
    <col min="11795" max="11795" width="3.109375" customWidth="1"/>
    <col min="11796" max="11797" width="2.77734375" customWidth="1"/>
    <col min="11798" max="11798" width="3.33203125" customWidth="1"/>
    <col min="11799" max="11800" width="2.77734375" customWidth="1"/>
    <col min="11801" max="11801" width="3.44140625" customWidth="1"/>
    <col min="11802" max="11802" width="7.88671875" customWidth="1"/>
    <col min="12033" max="12033" width="7.77734375" customWidth="1"/>
    <col min="12034" max="12035" width="3.6640625" bestFit="1" customWidth="1"/>
    <col min="12036" max="12036" width="3.44140625" customWidth="1"/>
    <col min="12037" max="12038" width="3.6640625" bestFit="1" customWidth="1"/>
    <col min="12039" max="12039" width="3.44140625" customWidth="1"/>
    <col min="12040" max="12041" width="2.77734375" customWidth="1"/>
    <col min="12042" max="12042" width="3.21875" customWidth="1"/>
    <col min="12043" max="12044" width="2.77734375" customWidth="1"/>
    <col min="12045" max="12045" width="3.5546875" customWidth="1"/>
    <col min="12046" max="12047" width="3.6640625" bestFit="1" customWidth="1"/>
    <col min="12048" max="12048" width="3.33203125" customWidth="1"/>
    <col min="12049" max="12050" width="3.6640625" bestFit="1" customWidth="1"/>
    <col min="12051" max="12051" width="3.109375" customWidth="1"/>
    <col min="12052" max="12053" width="2.77734375" customWidth="1"/>
    <col min="12054" max="12054" width="3.33203125" customWidth="1"/>
    <col min="12055" max="12056" width="2.77734375" customWidth="1"/>
    <col min="12057" max="12057" width="3.44140625" customWidth="1"/>
    <col min="12058" max="12058" width="7.88671875" customWidth="1"/>
    <col min="12289" max="12289" width="7.77734375" customWidth="1"/>
    <col min="12290" max="12291" width="3.6640625" bestFit="1" customWidth="1"/>
    <col min="12292" max="12292" width="3.44140625" customWidth="1"/>
    <col min="12293" max="12294" width="3.6640625" bestFit="1" customWidth="1"/>
    <col min="12295" max="12295" width="3.44140625" customWidth="1"/>
    <col min="12296" max="12297" width="2.77734375" customWidth="1"/>
    <col min="12298" max="12298" width="3.21875" customWidth="1"/>
    <col min="12299" max="12300" width="2.77734375" customWidth="1"/>
    <col min="12301" max="12301" width="3.5546875" customWidth="1"/>
    <col min="12302" max="12303" width="3.6640625" bestFit="1" customWidth="1"/>
    <col min="12304" max="12304" width="3.33203125" customWidth="1"/>
    <col min="12305" max="12306" width="3.6640625" bestFit="1" customWidth="1"/>
    <col min="12307" max="12307" width="3.109375" customWidth="1"/>
    <col min="12308" max="12309" width="2.77734375" customWidth="1"/>
    <col min="12310" max="12310" width="3.33203125" customWidth="1"/>
    <col min="12311" max="12312" width="2.77734375" customWidth="1"/>
    <col min="12313" max="12313" width="3.44140625" customWidth="1"/>
    <col min="12314" max="12314" width="7.88671875" customWidth="1"/>
    <col min="12545" max="12545" width="7.77734375" customWidth="1"/>
    <col min="12546" max="12547" width="3.6640625" bestFit="1" customWidth="1"/>
    <col min="12548" max="12548" width="3.44140625" customWidth="1"/>
    <col min="12549" max="12550" width="3.6640625" bestFit="1" customWidth="1"/>
    <col min="12551" max="12551" width="3.44140625" customWidth="1"/>
    <col min="12552" max="12553" width="2.77734375" customWidth="1"/>
    <col min="12554" max="12554" width="3.21875" customWidth="1"/>
    <col min="12555" max="12556" width="2.77734375" customWidth="1"/>
    <col min="12557" max="12557" width="3.5546875" customWidth="1"/>
    <col min="12558" max="12559" width="3.6640625" bestFit="1" customWidth="1"/>
    <col min="12560" max="12560" width="3.33203125" customWidth="1"/>
    <col min="12561" max="12562" width="3.6640625" bestFit="1" customWidth="1"/>
    <col min="12563" max="12563" width="3.109375" customWidth="1"/>
    <col min="12564" max="12565" width="2.77734375" customWidth="1"/>
    <col min="12566" max="12566" width="3.33203125" customWidth="1"/>
    <col min="12567" max="12568" width="2.77734375" customWidth="1"/>
    <col min="12569" max="12569" width="3.44140625" customWidth="1"/>
    <col min="12570" max="12570" width="7.88671875" customWidth="1"/>
    <col min="12801" max="12801" width="7.77734375" customWidth="1"/>
    <col min="12802" max="12803" width="3.6640625" bestFit="1" customWidth="1"/>
    <col min="12804" max="12804" width="3.44140625" customWidth="1"/>
    <col min="12805" max="12806" width="3.6640625" bestFit="1" customWidth="1"/>
    <col min="12807" max="12807" width="3.44140625" customWidth="1"/>
    <col min="12808" max="12809" width="2.77734375" customWidth="1"/>
    <col min="12810" max="12810" width="3.21875" customWidth="1"/>
    <col min="12811" max="12812" width="2.77734375" customWidth="1"/>
    <col min="12813" max="12813" width="3.5546875" customWidth="1"/>
    <col min="12814" max="12815" width="3.6640625" bestFit="1" customWidth="1"/>
    <col min="12816" max="12816" width="3.33203125" customWidth="1"/>
    <col min="12817" max="12818" width="3.6640625" bestFit="1" customWidth="1"/>
    <col min="12819" max="12819" width="3.109375" customWidth="1"/>
    <col min="12820" max="12821" width="2.77734375" customWidth="1"/>
    <col min="12822" max="12822" width="3.33203125" customWidth="1"/>
    <col min="12823" max="12824" width="2.77734375" customWidth="1"/>
    <col min="12825" max="12825" width="3.44140625" customWidth="1"/>
    <col min="12826" max="12826" width="7.88671875" customWidth="1"/>
    <col min="13057" max="13057" width="7.77734375" customWidth="1"/>
    <col min="13058" max="13059" width="3.6640625" bestFit="1" customWidth="1"/>
    <col min="13060" max="13060" width="3.44140625" customWidth="1"/>
    <col min="13061" max="13062" width="3.6640625" bestFit="1" customWidth="1"/>
    <col min="13063" max="13063" width="3.44140625" customWidth="1"/>
    <col min="13064" max="13065" width="2.77734375" customWidth="1"/>
    <col min="13066" max="13066" width="3.21875" customWidth="1"/>
    <col min="13067" max="13068" width="2.77734375" customWidth="1"/>
    <col min="13069" max="13069" width="3.5546875" customWidth="1"/>
    <col min="13070" max="13071" width="3.6640625" bestFit="1" customWidth="1"/>
    <col min="13072" max="13072" width="3.33203125" customWidth="1"/>
    <col min="13073" max="13074" width="3.6640625" bestFit="1" customWidth="1"/>
    <col min="13075" max="13075" width="3.109375" customWidth="1"/>
    <col min="13076" max="13077" width="2.77734375" customWidth="1"/>
    <col min="13078" max="13078" width="3.33203125" customWidth="1"/>
    <col min="13079" max="13080" width="2.77734375" customWidth="1"/>
    <col min="13081" max="13081" width="3.44140625" customWidth="1"/>
    <col min="13082" max="13082" width="7.88671875" customWidth="1"/>
    <col min="13313" max="13313" width="7.77734375" customWidth="1"/>
    <col min="13314" max="13315" width="3.6640625" bestFit="1" customWidth="1"/>
    <col min="13316" max="13316" width="3.44140625" customWidth="1"/>
    <col min="13317" max="13318" width="3.6640625" bestFit="1" customWidth="1"/>
    <col min="13319" max="13319" width="3.44140625" customWidth="1"/>
    <col min="13320" max="13321" width="2.77734375" customWidth="1"/>
    <col min="13322" max="13322" width="3.21875" customWidth="1"/>
    <col min="13323" max="13324" width="2.77734375" customWidth="1"/>
    <col min="13325" max="13325" width="3.5546875" customWidth="1"/>
    <col min="13326" max="13327" width="3.6640625" bestFit="1" customWidth="1"/>
    <col min="13328" max="13328" width="3.33203125" customWidth="1"/>
    <col min="13329" max="13330" width="3.6640625" bestFit="1" customWidth="1"/>
    <col min="13331" max="13331" width="3.109375" customWidth="1"/>
    <col min="13332" max="13333" width="2.77734375" customWidth="1"/>
    <col min="13334" max="13334" width="3.33203125" customWidth="1"/>
    <col min="13335" max="13336" width="2.77734375" customWidth="1"/>
    <col min="13337" max="13337" width="3.44140625" customWidth="1"/>
    <col min="13338" max="13338" width="7.88671875" customWidth="1"/>
    <col min="13569" max="13569" width="7.77734375" customWidth="1"/>
    <col min="13570" max="13571" width="3.6640625" bestFit="1" customWidth="1"/>
    <col min="13572" max="13572" width="3.44140625" customWidth="1"/>
    <col min="13573" max="13574" width="3.6640625" bestFit="1" customWidth="1"/>
    <col min="13575" max="13575" width="3.44140625" customWidth="1"/>
    <col min="13576" max="13577" width="2.77734375" customWidth="1"/>
    <col min="13578" max="13578" width="3.21875" customWidth="1"/>
    <col min="13579" max="13580" width="2.77734375" customWidth="1"/>
    <col min="13581" max="13581" width="3.5546875" customWidth="1"/>
    <col min="13582" max="13583" width="3.6640625" bestFit="1" customWidth="1"/>
    <col min="13584" max="13584" width="3.33203125" customWidth="1"/>
    <col min="13585" max="13586" width="3.6640625" bestFit="1" customWidth="1"/>
    <col min="13587" max="13587" width="3.109375" customWidth="1"/>
    <col min="13588" max="13589" width="2.77734375" customWidth="1"/>
    <col min="13590" max="13590" width="3.33203125" customWidth="1"/>
    <col min="13591" max="13592" width="2.77734375" customWidth="1"/>
    <col min="13593" max="13593" width="3.44140625" customWidth="1"/>
    <col min="13594" max="13594" width="7.88671875" customWidth="1"/>
    <col min="13825" max="13825" width="7.77734375" customWidth="1"/>
    <col min="13826" max="13827" width="3.6640625" bestFit="1" customWidth="1"/>
    <col min="13828" max="13828" width="3.44140625" customWidth="1"/>
    <col min="13829" max="13830" width="3.6640625" bestFit="1" customWidth="1"/>
    <col min="13831" max="13831" width="3.44140625" customWidth="1"/>
    <col min="13832" max="13833" width="2.77734375" customWidth="1"/>
    <col min="13834" max="13834" width="3.21875" customWidth="1"/>
    <col min="13835" max="13836" width="2.77734375" customWidth="1"/>
    <col min="13837" max="13837" width="3.5546875" customWidth="1"/>
    <col min="13838" max="13839" width="3.6640625" bestFit="1" customWidth="1"/>
    <col min="13840" max="13840" width="3.33203125" customWidth="1"/>
    <col min="13841" max="13842" width="3.6640625" bestFit="1" customWidth="1"/>
    <col min="13843" max="13843" width="3.109375" customWidth="1"/>
    <col min="13844" max="13845" width="2.77734375" customWidth="1"/>
    <col min="13846" max="13846" width="3.33203125" customWidth="1"/>
    <col min="13847" max="13848" width="2.77734375" customWidth="1"/>
    <col min="13849" max="13849" width="3.44140625" customWidth="1"/>
    <col min="13850" max="13850" width="7.88671875" customWidth="1"/>
    <col min="14081" max="14081" width="7.77734375" customWidth="1"/>
    <col min="14082" max="14083" width="3.6640625" bestFit="1" customWidth="1"/>
    <col min="14084" max="14084" width="3.44140625" customWidth="1"/>
    <col min="14085" max="14086" width="3.6640625" bestFit="1" customWidth="1"/>
    <col min="14087" max="14087" width="3.44140625" customWidth="1"/>
    <col min="14088" max="14089" width="2.77734375" customWidth="1"/>
    <col min="14090" max="14090" width="3.21875" customWidth="1"/>
    <col min="14091" max="14092" width="2.77734375" customWidth="1"/>
    <col min="14093" max="14093" width="3.5546875" customWidth="1"/>
    <col min="14094" max="14095" width="3.6640625" bestFit="1" customWidth="1"/>
    <col min="14096" max="14096" width="3.33203125" customWidth="1"/>
    <col min="14097" max="14098" width="3.6640625" bestFit="1" customWidth="1"/>
    <col min="14099" max="14099" width="3.109375" customWidth="1"/>
    <col min="14100" max="14101" width="2.77734375" customWidth="1"/>
    <col min="14102" max="14102" width="3.33203125" customWidth="1"/>
    <col min="14103" max="14104" width="2.77734375" customWidth="1"/>
    <col min="14105" max="14105" width="3.44140625" customWidth="1"/>
    <col min="14106" max="14106" width="7.88671875" customWidth="1"/>
    <col min="14337" max="14337" width="7.77734375" customWidth="1"/>
    <col min="14338" max="14339" width="3.6640625" bestFit="1" customWidth="1"/>
    <col min="14340" max="14340" width="3.44140625" customWidth="1"/>
    <col min="14341" max="14342" width="3.6640625" bestFit="1" customWidth="1"/>
    <col min="14343" max="14343" width="3.44140625" customWidth="1"/>
    <col min="14344" max="14345" width="2.77734375" customWidth="1"/>
    <col min="14346" max="14346" width="3.21875" customWidth="1"/>
    <col min="14347" max="14348" width="2.77734375" customWidth="1"/>
    <col min="14349" max="14349" width="3.5546875" customWidth="1"/>
    <col min="14350" max="14351" width="3.6640625" bestFit="1" customWidth="1"/>
    <col min="14352" max="14352" width="3.33203125" customWidth="1"/>
    <col min="14353" max="14354" width="3.6640625" bestFit="1" customWidth="1"/>
    <col min="14355" max="14355" width="3.109375" customWidth="1"/>
    <col min="14356" max="14357" width="2.77734375" customWidth="1"/>
    <col min="14358" max="14358" width="3.33203125" customWidth="1"/>
    <col min="14359" max="14360" width="2.77734375" customWidth="1"/>
    <col min="14361" max="14361" width="3.44140625" customWidth="1"/>
    <col min="14362" max="14362" width="7.88671875" customWidth="1"/>
    <col min="14593" max="14593" width="7.77734375" customWidth="1"/>
    <col min="14594" max="14595" width="3.6640625" bestFit="1" customWidth="1"/>
    <col min="14596" max="14596" width="3.44140625" customWidth="1"/>
    <col min="14597" max="14598" width="3.6640625" bestFit="1" customWidth="1"/>
    <col min="14599" max="14599" width="3.44140625" customWidth="1"/>
    <col min="14600" max="14601" width="2.77734375" customWidth="1"/>
    <col min="14602" max="14602" width="3.21875" customWidth="1"/>
    <col min="14603" max="14604" width="2.77734375" customWidth="1"/>
    <col min="14605" max="14605" width="3.5546875" customWidth="1"/>
    <col min="14606" max="14607" width="3.6640625" bestFit="1" customWidth="1"/>
    <col min="14608" max="14608" width="3.33203125" customWidth="1"/>
    <col min="14609" max="14610" width="3.6640625" bestFit="1" customWidth="1"/>
    <col min="14611" max="14611" width="3.109375" customWidth="1"/>
    <col min="14612" max="14613" width="2.77734375" customWidth="1"/>
    <col min="14614" max="14614" width="3.33203125" customWidth="1"/>
    <col min="14615" max="14616" width="2.77734375" customWidth="1"/>
    <col min="14617" max="14617" width="3.44140625" customWidth="1"/>
    <col min="14618" max="14618" width="7.88671875" customWidth="1"/>
    <col min="14849" max="14849" width="7.77734375" customWidth="1"/>
    <col min="14850" max="14851" width="3.6640625" bestFit="1" customWidth="1"/>
    <col min="14852" max="14852" width="3.44140625" customWidth="1"/>
    <col min="14853" max="14854" width="3.6640625" bestFit="1" customWidth="1"/>
    <col min="14855" max="14855" width="3.44140625" customWidth="1"/>
    <col min="14856" max="14857" width="2.77734375" customWidth="1"/>
    <col min="14858" max="14858" width="3.21875" customWidth="1"/>
    <col min="14859" max="14860" width="2.77734375" customWidth="1"/>
    <col min="14861" max="14861" width="3.5546875" customWidth="1"/>
    <col min="14862" max="14863" width="3.6640625" bestFit="1" customWidth="1"/>
    <col min="14864" max="14864" width="3.33203125" customWidth="1"/>
    <col min="14865" max="14866" width="3.6640625" bestFit="1" customWidth="1"/>
    <col min="14867" max="14867" width="3.109375" customWidth="1"/>
    <col min="14868" max="14869" width="2.77734375" customWidth="1"/>
    <col min="14870" max="14870" width="3.33203125" customWidth="1"/>
    <col min="14871" max="14872" width="2.77734375" customWidth="1"/>
    <col min="14873" max="14873" width="3.44140625" customWidth="1"/>
    <col min="14874" max="14874" width="7.88671875" customWidth="1"/>
    <col min="15105" max="15105" width="7.77734375" customWidth="1"/>
    <col min="15106" max="15107" width="3.6640625" bestFit="1" customWidth="1"/>
    <col min="15108" max="15108" width="3.44140625" customWidth="1"/>
    <col min="15109" max="15110" width="3.6640625" bestFit="1" customWidth="1"/>
    <col min="15111" max="15111" width="3.44140625" customWidth="1"/>
    <col min="15112" max="15113" width="2.77734375" customWidth="1"/>
    <col min="15114" max="15114" width="3.21875" customWidth="1"/>
    <col min="15115" max="15116" width="2.77734375" customWidth="1"/>
    <col min="15117" max="15117" width="3.5546875" customWidth="1"/>
    <col min="15118" max="15119" width="3.6640625" bestFit="1" customWidth="1"/>
    <col min="15120" max="15120" width="3.33203125" customWidth="1"/>
    <col min="15121" max="15122" width="3.6640625" bestFit="1" customWidth="1"/>
    <col min="15123" max="15123" width="3.109375" customWidth="1"/>
    <col min="15124" max="15125" width="2.77734375" customWidth="1"/>
    <col min="15126" max="15126" width="3.33203125" customWidth="1"/>
    <col min="15127" max="15128" width="2.77734375" customWidth="1"/>
    <col min="15129" max="15129" width="3.44140625" customWidth="1"/>
    <col min="15130" max="15130" width="7.88671875" customWidth="1"/>
    <col min="15361" max="15361" width="7.77734375" customWidth="1"/>
    <col min="15362" max="15363" width="3.6640625" bestFit="1" customWidth="1"/>
    <col min="15364" max="15364" width="3.44140625" customWidth="1"/>
    <col min="15365" max="15366" width="3.6640625" bestFit="1" customWidth="1"/>
    <col min="15367" max="15367" width="3.44140625" customWidth="1"/>
    <col min="15368" max="15369" width="2.77734375" customWidth="1"/>
    <col min="15370" max="15370" width="3.21875" customWidth="1"/>
    <col min="15371" max="15372" width="2.77734375" customWidth="1"/>
    <col min="15373" max="15373" width="3.5546875" customWidth="1"/>
    <col min="15374" max="15375" width="3.6640625" bestFit="1" customWidth="1"/>
    <col min="15376" max="15376" width="3.33203125" customWidth="1"/>
    <col min="15377" max="15378" width="3.6640625" bestFit="1" customWidth="1"/>
    <col min="15379" max="15379" width="3.109375" customWidth="1"/>
    <col min="15380" max="15381" width="2.77734375" customWidth="1"/>
    <col min="15382" max="15382" width="3.33203125" customWidth="1"/>
    <col min="15383" max="15384" width="2.77734375" customWidth="1"/>
    <col min="15385" max="15385" width="3.44140625" customWidth="1"/>
    <col min="15386" max="15386" width="7.88671875" customWidth="1"/>
    <col min="15617" max="15617" width="7.77734375" customWidth="1"/>
    <col min="15618" max="15619" width="3.6640625" bestFit="1" customWidth="1"/>
    <col min="15620" max="15620" width="3.44140625" customWidth="1"/>
    <col min="15621" max="15622" width="3.6640625" bestFit="1" customWidth="1"/>
    <col min="15623" max="15623" width="3.44140625" customWidth="1"/>
    <col min="15624" max="15625" width="2.77734375" customWidth="1"/>
    <col min="15626" max="15626" width="3.21875" customWidth="1"/>
    <col min="15627" max="15628" width="2.77734375" customWidth="1"/>
    <col min="15629" max="15629" width="3.5546875" customWidth="1"/>
    <col min="15630" max="15631" width="3.6640625" bestFit="1" customWidth="1"/>
    <col min="15632" max="15632" width="3.33203125" customWidth="1"/>
    <col min="15633" max="15634" width="3.6640625" bestFit="1" customWidth="1"/>
    <col min="15635" max="15635" width="3.109375" customWidth="1"/>
    <col min="15636" max="15637" width="2.77734375" customWidth="1"/>
    <col min="15638" max="15638" width="3.33203125" customWidth="1"/>
    <col min="15639" max="15640" width="2.77734375" customWidth="1"/>
    <col min="15641" max="15641" width="3.44140625" customWidth="1"/>
    <col min="15642" max="15642" width="7.88671875" customWidth="1"/>
    <col min="15873" max="15873" width="7.77734375" customWidth="1"/>
    <col min="15874" max="15875" width="3.6640625" bestFit="1" customWidth="1"/>
    <col min="15876" max="15876" width="3.44140625" customWidth="1"/>
    <col min="15877" max="15878" width="3.6640625" bestFit="1" customWidth="1"/>
    <col min="15879" max="15879" width="3.44140625" customWidth="1"/>
    <col min="15880" max="15881" width="2.77734375" customWidth="1"/>
    <col min="15882" max="15882" width="3.21875" customWidth="1"/>
    <col min="15883" max="15884" width="2.77734375" customWidth="1"/>
    <col min="15885" max="15885" width="3.5546875" customWidth="1"/>
    <col min="15886" max="15887" width="3.6640625" bestFit="1" customWidth="1"/>
    <col min="15888" max="15888" width="3.33203125" customWidth="1"/>
    <col min="15889" max="15890" width="3.6640625" bestFit="1" customWidth="1"/>
    <col min="15891" max="15891" width="3.109375" customWidth="1"/>
    <col min="15892" max="15893" width="2.77734375" customWidth="1"/>
    <col min="15894" max="15894" width="3.33203125" customWidth="1"/>
    <col min="15895" max="15896" width="2.77734375" customWidth="1"/>
    <col min="15897" max="15897" width="3.44140625" customWidth="1"/>
    <col min="15898" max="15898" width="7.88671875" customWidth="1"/>
    <col min="16129" max="16129" width="7.77734375" customWidth="1"/>
    <col min="16130" max="16131" width="3.6640625" bestFit="1" customWidth="1"/>
    <col min="16132" max="16132" width="3.44140625" customWidth="1"/>
    <col min="16133" max="16134" width="3.6640625" bestFit="1" customWidth="1"/>
    <col min="16135" max="16135" width="3.44140625" customWidth="1"/>
    <col min="16136" max="16137" width="2.77734375" customWidth="1"/>
    <col min="16138" max="16138" width="3.21875" customWidth="1"/>
    <col min="16139" max="16140" width="2.77734375" customWidth="1"/>
    <col min="16141" max="16141" width="3.5546875" customWidth="1"/>
    <col min="16142" max="16143" width="3.6640625" bestFit="1" customWidth="1"/>
    <col min="16144" max="16144" width="3.33203125" customWidth="1"/>
    <col min="16145" max="16146" width="3.6640625" bestFit="1" customWidth="1"/>
    <col min="16147" max="16147" width="3.109375" customWidth="1"/>
    <col min="16148" max="16149" width="2.77734375" customWidth="1"/>
    <col min="16150" max="16150" width="3.33203125" customWidth="1"/>
    <col min="16151" max="16152" width="2.77734375" customWidth="1"/>
    <col min="16153" max="16153" width="3.44140625" customWidth="1"/>
    <col min="16154" max="16154" width="7.88671875" customWidth="1"/>
  </cols>
  <sheetData>
    <row r="1" spans="1:26" ht="31.5">
      <c r="A1" s="299" t="s">
        <v>96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24" customHeight="1">
      <c r="A2" s="315" t="s">
        <v>97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</row>
    <row r="3" spans="1:26" ht="24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54" customFormat="1" ht="12.75" thickBot="1">
      <c r="A4" s="316" t="s">
        <v>290</v>
      </c>
      <c r="B4" s="316"/>
      <c r="C4" s="153"/>
      <c r="D4" s="153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153"/>
      <c r="V4" s="153"/>
      <c r="W4" s="451" t="s">
        <v>291</v>
      </c>
      <c r="X4" s="451"/>
      <c r="Y4" s="451"/>
      <c r="Z4" s="451"/>
    </row>
    <row r="5" spans="1:26" s="154" customFormat="1" ht="17.100000000000001" customHeight="1">
      <c r="A5" s="452" t="s">
        <v>228</v>
      </c>
      <c r="B5" s="324" t="s">
        <v>98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2"/>
      <c r="N5" s="324" t="s">
        <v>99</v>
      </c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2"/>
      <c r="Z5" s="324" t="s">
        <v>100</v>
      </c>
    </row>
    <row r="6" spans="1:26" s="154" customFormat="1" ht="17.100000000000001" customHeight="1">
      <c r="A6" s="453"/>
      <c r="B6" s="455" t="s">
        <v>101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7"/>
      <c r="N6" s="303" t="s">
        <v>102</v>
      </c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453"/>
      <c r="Z6" s="303"/>
    </row>
    <row r="7" spans="1:26" s="154" customFormat="1" ht="82.5" customHeight="1">
      <c r="A7" s="336" t="s">
        <v>292</v>
      </c>
      <c r="B7" s="448" t="s">
        <v>103</v>
      </c>
      <c r="C7" s="449"/>
      <c r="D7" s="450"/>
      <c r="E7" s="448" t="s">
        <v>205</v>
      </c>
      <c r="F7" s="449"/>
      <c r="G7" s="450"/>
      <c r="H7" s="448" t="s">
        <v>206</v>
      </c>
      <c r="I7" s="449"/>
      <c r="J7" s="450"/>
      <c r="K7" s="448" t="s">
        <v>207</v>
      </c>
      <c r="L7" s="449"/>
      <c r="M7" s="450"/>
      <c r="N7" s="448" t="s">
        <v>103</v>
      </c>
      <c r="O7" s="449"/>
      <c r="P7" s="450"/>
      <c r="Q7" s="448" t="s">
        <v>205</v>
      </c>
      <c r="R7" s="449"/>
      <c r="S7" s="450"/>
      <c r="T7" s="448" t="s">
        <v>206</v>
      </c>
      <c r="U7" s="449"/>
      <c r="V7" s="450"/>
      <c r="W7" s="448" t="s">
        <v>207</v>
      </c>
      <c r="X7" s="449"/>
      <c r="Y7" s="450"/>
      <c r="Z7" s="303" t="s">
        <v>208</v>
      </c>
    </row>
    <row r="8" spans="1:26" s="154" customFormat="1" ht="63.75" customHeight="1">
      <c r="A8" s="337"/>
      <c r="B8" s="155"/>
      <c r="C8" s="156" t="s">
        <v>293</v>
      </c>
      <c r="D8" s="157" t="s">
        <v>294</v>
      </c>
      <c r="E8" s="158"/>
      <c r="F8" s="156" t="s">
        <v>295</v>
      </c>
      <c r="G8" s="157" t="s">
        <v>294</v>
      </c>
      <c r="H8" s="158"/>
      <c r="I8" s="156" t="s">
        <v>295</v>
      </c>
      <c r="J8" s="157" t="s">
        <v>294</v>
      </c>
      <c r="K8" s="155"/>
      <c r="L8" s="156" t="s">
        <v>295</v>
      </c>
      <c r="M8" s="157" t="s">
        <v>294</v>
      </c>
      <c r="N8" s="155"/>
      <c r="O8" s="156" t="s">
        <v>295</v>
      </c>
      <c r="P8" s="157" t="s">
        <v>294</v>
      </c>
      <c r="Q8" s="158"/>
      <c r="R8" s="156" t="s">
        <v>295</v>
      </c>
      <c r="S8" s="157" t="s">
        <v>294</v>
      </c>
      <c r="T8" s="158"/>
      <c r="U8" s="156" t="s">
        <v>295</v>
      </c>
      <c r="V8" s="157" t="s">
        <v>294</v>
      </c>
      <c r="W8" s="159"/>
      <c r="X8" s="156" t="s">
        <v>295</v>
      </c>
      <c r="Y8" s="157" t="s">
        <v>294</v>
      </c>
      <c r="Z8" s="325"/>
    </row>
    <row r="9" spans="1:26" s="154" customFormat="1" ht="45" customHeight="1">
      <c r="A9" s="39">
        <v>2010</v>
      </c>
      <c r="B9" s="49">
        <v>271</v>
      </c>
      <c r="C9" s="306" t="s">
        <v>8</v>
      </c>
      <c r="D9" s="306"/>
      <c r="E9" s="50">
        <v>256</v>
      </c>
      <c r="F9" s="306" t="s">
        <v>8</v>
      </c>
      <c r="G9" s="306"/>
      <c r="H9" s="60">
        <v>13</v>
      </c>
      <c r="I9" s="306" t="s">
        <v>8</v>
      </c>
      <c r="J9" s="306"/>
      <c r="K9" s="60">
        <v>2</v>
      </c>
      <c r="L9" s="306" t="s">
        <v>8</v>
      </c>
      <c r="M9" s="306"/>
      <c r="N9" s="60">
        <v>267</v>
      </c>
      <c r="O9" s="306" t="s">
        <v>8</v>
      </c>
      <c r="P9" s="306"/>
      <c r="Q9" s="50">
        <v>256</v>
      </c>
      <c r="R9" s="306" t="s">
        <v>8</v>
      </c>
      <c r="S9" s="306"/>
      <c r="T9" s="60">
        <v>9</v>
      </c>
      <c r="U9" s="306" t="s">
        <v>8</v>
      </c>
      <c r="V9" s="306"/>
      <c r="W9" s="60">
        <v>2</v>
      </c>
      <c r="X9" s="306" t="s">
        <v>8</v>
      </c>
      <c r="Y9" s="306"/>
      <c r="Z9" s="160">
        <f>N9/B9*100</f>
        <v>98.523985239852394</v>
      </c>
    </row>
    <row r="10" spans="1:26" s="154" customFormat="1" ht="45" customHeight="1">
      <c r="A10" s="161">
        <v>2011</v>
      </c>
      <c r="B10" s="162">
        <v>279</v>
      </c>
      <c r="C10" s="306" t="s">
        <v>8</v>
      </c>
      <c r="D10" s="306"/>
      <c r="E10" s="163">
        <v>265</v>
      </c>
      <c r="F10" s="306" t="s">
        <v>8</v>
      </c>
      <c r="G10" s="306"/>
      <c r="H10" s="163">
        <v>12</v>
      </c>
      <c r="I10" s="306" t="s">
        <v>8</v>
      </c>
      <c r="J10" s="306"/>
      <c r="K10" s="163">
        <v>2</v>
      </c>
      <c r="L10" s="306" t="s">
        <v>8</v>
      </c>
      <c r="M10" s="306"/>
      <c r="N10" s="163">
        <v>267</v>
      </c>
      <c r="O10" s="306" t="s">
        <v>8</v>
      </c>
      <c r="P10" s="306"/>
      <c r="Q10" s="163">
        <v>258</v>
      </c>
      <c r="R10" s="306" t="s">
        <v>8</v>
      </c>
      <c r="S10" s="306"/>
      <c r="T10" s="163">
        <v>7</v>
      </c>
      <c r="U10" s="306" t="s">
        <v>8</v>
      </c>
      <c r="V10" s="306"/>
      <c r="W10" s="163">
        <v>2</v>
      </c>
      <c r="X10" s="306" t="s">
        <v>8</v>
      </c>
      <c r="Y10" s="306"/>
      <c r="Z10" s="163">
        <v>95.7</v>
      </c>
    </row>
    <row r="11" spans="1:26" s="154" customFormat="1" ht="45" customHeight="1">
      <c r="A11" s="39">
        <v>2012</v>
      </c>
      <c r="B11" s="49">
        <v>237</v>
      </c>
      <c r="C11" s="306" t="s">
        <v>8</v>
      </c>
      <c r="D11" s="306"/>
      <c r="E11" s="50">
        <v>226</v>
      </c>
      <c r="F11" s="306" t="s">
        <v>8</v>
      </c>
      <c r="G11" s="306"/>
      <c r="H11" s="60">
        <v>10</v>
      </c>
      <c r="I11" s="306" t="s">
        <v>8</v>
      </c>
      <c r="J11" s="306"/>
      <c r="K11" s="60">
        <v>1</v>
      </c>
      <c r="L11" s="306" t="s">
        <v>8</v>
      </c>
      <c r="M11" s="306"/>
      <c r="N11" s="60">
        <v>221</v>
      </c>
      <c r="O11" s="306" t="s">
        <v>8</v>
      </c>
      <c r="P11" s="306"/>
      <c r="Q11" s="50">
        <v>216</v>
      </c>
      <c r="R11" s="306" t="s">
        <v>8</v>
      </c>
      <c r="S11" s="306"/>
      <c r="T11" s="50">
        <v>4</v>
      </c>
      <c r="U11" s="306" t="s">
        <v>8</v>
      </c>
      <c r="V11" s="306"/>
      <c r="W11" s="50">
        <v>1</v>
      </c>
      <c r="X11" s="306" t="s">
        <v>8</v>
      </c>
      <c r="Y11" s="306"/>
      <c r="Z11" s="160">
        <f>N11/B11*100</f>
        <v>93.248945147679336</v>
      </c>
    </row>
    <row r="12" spans="1:26" s="154" customFormat="1" ht="45" customHeight="1">
      <c r="A12" s="39">
        <v>2013</v>
      </c>
      <c r="B12" s="49">
        <v>240</v>
      </c>
      <c r="C12" s="60">
        <v>118</v>
      </c>
      <c r="D12" s="60">
        <v>122</v>
      </c>
      <c r="E12" s="50">
        <v>226</v>
      </c>
      <c r="F12" s="60">
        <v>107</v>
      </c>
      <c r="G12" s="60">
        <v>119</v>
      </c>
      <c r="H12" s="60">
        <v>13</v>
      </c>
      <c r="I12" s="60">
        <v>10</v>
      </c>
      <c r="J12" s="60">
        <v>3</v>
      </c>
      <c r="K12" s="60">
        <v>1</v>
      </c>
      <c r="L12" s="60">
        <v>1</v>
      </c>
      <c r="M12" s="60" t="s">
        <v>204</v>
      </c>
      <c r="N12" s="60">
        <v>226</v>
      </c>
      <c r="O12" s="60">
        <v>107</v>
      </c>
      <c r="P12" s="60">
        <v>119</v>
      </c>
      <c r="Q12" s="50">
        <v>215</v>
      </c>
      <c r="R12" s="60">
        <v>99</v>
      </c>
      <c r="S12" s="60">
        <v>116</v>
      </c>
      <c r="T12" s="50">
        <v>10</v>
      </c>
      <c r="U12" s="60">
        <v>7</v>
      </c>
      <c r="V12" s="60">
        <v>3</v>
      </c>
      <c r="W12" s="50">
        <v>1</v>
      </c>
      <c r="X12" s="60">
        <v>1</v>
      </c>
      <c r="Y12" s="60" t="s">
        <v>204</v>
      </c>
      <c r="Z12" s="160">
        <v>94.166666666666671</v>
      </c>
    </row>
    <row r="13" spans="1:26" s="154" customFormat="1" ht="45" customHeight="1">
      <c r="A13" s="40">
        <v>2014</v>
      </c>
      <c r="B13" s="52">
        <f>SUM(B15:B32)</f>
        <v>253</v>
      </c>
      <c r="C13" s="62">
        <f t="shared" ref="C13:V13" si="0">SUM(C15:C32)</f>
        <v>119</v>
      </c>
      <c r="D13" s="62">
        <f>SUM(D15:D32)</f>
        <v>134</v>
      </c>
      <c r="E13" s="62">
        <f>SUM(E15:E32)</f>
        <v>240</v>
      </c>
      <c r="F13" s="62">
        <f>SUM(F15:F32)</f>
        <v>110</v>
      </c>
      <c r="G13" s="62">
        <f t="shared" si="0"/>
        <v>130</v>
      </c>
      <c r="H13" s="62">
        <f t="shared" si="0"/>
        <v>13</v>
      </c>
      <c r="I13" s="62">
        <f t="shared" si="0"/>
        <v>9</v>
      </c>
      <c r="J13" s="62">
        <f t="shared" si="0"/>
        <v>4</v>
      </c>
      <c r="K13" s="62" t="s">
        <v>6</v>
      </c>
      <c r="L13" s="62" t="s">
        <v>6</v>
      </c>
      <c r="M13" s="62" t="s">
        <v>6</v>
      </c>
      <c r="N13" s="62">
        <f t="shared" si="0"/>
        <v>235</v>
      </c>
      <c r="O13" s="62">
        <f t="shared" si="0"/>
        <v>111</v>
      </c>
      <c r="P13" s="62">
        <f t="shared" si="0"/>
        <v>124</v>
      </c>
      <c r="Q13" s="62">
        <f>SUM(Q15:Q32)</f>
        <v>223</v>
      </c>
      <c r="R13" s="62">
        <f>SUM(R15:R32)</f>
        <v>103</v>
      </c>
      <c r="S13" s="62">
        <f>SUM(S15:S32)</f>
        <v>120</v>
      </c>
      <c r="T13" s="62">
        <f t="shared" si="0"/>
        <v>12</v>
      </c>
      <c r="U13" s="62">
        <f t="shared" si="0"/>
        <v>8</v>
      </c>
      <c r="V13" s="62">
        <f t="shared" si="0"/>
        <v>4</v>
      </c>
      <c r="W13" s="62" t="s">
        <v>6</v>
      </c>
      <c r="X13" s="62" t="s">
        <v>6</v>
      </c>
      <c r="Y13" s="62" t="s">
        <v>6</v>
      </c>
      <c r="Z13" s="164">
        <f>N13/B13*100</f>
        <v>92.885375494071141</v>
      </c>
    </row>
    <row r="14" spans="1:26" s="154" customFormat="1" ht="30" customHeight="1">
      <c r="A14" s="40"/>
      <c r="B14" s="5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164"/>
    </row>
    <row r="15" spans="1:26" s="154" customFormat="1" ht="30" customHeight="1">
      <c r="A15" s="39" t="s">
        <v>104</v>
      </c>
      <c r="B15" s="303">
        <v>7</v>
      </c>
      <c r="C15" s="306">
        <v>4</v>
      </c>
      <c r="D15" s="306">
        <v>3</v>
      </c>
      <c r="E15" s="304">
        <v>7</v>
      </c>
      <c r="F15" s="304">
        <v>4</v>
      </c>
      <c r="G15" s="304">
        <v>3</v>
      </c>
      <c r="H15" s="306" t="s">
        <v>6</v>
      </c>
      <c r="I15" s="306" t="s">
        <v>6</v>
      </c>
      <c r="J15" s="306" t="s">
        <v>6</v>
      </c>
      <c r="K15" s="306" t="s">
        <v>6</v>
      </c>
      <c r="L15" s="306" t="s">
        <v>6</v>
      </c>
      <c r="M15" s="306" t="s">
        <v>6</v>
      </c>
      <c r="N15" s="306">
        <v>9</v>
      </c>
      <c r="O15" s="306">
        <v>7</v>
      </c>
      <c r="P15" s="306">
        <v>2</v>
      </c>
      <c r="Q15" s="304">
        <v>8</v>
      </c>
      <c r="R15" s="304">
        <v>6</v>
      </c>
      <c r="S15" s="304">
        <v>2</v>
      </c>
      <c r="T15" s="306">
        <v>1</v>
      </c>
      <c r="U15" s="306">
        <v>1</v>
      </c>
      <c r="V15" s="306" t="s">
        <v>6</v>
      </c>
      <c r="W15" s="306" t="s">
        <v>6</v>
      </c>
      <c r="X15" s="306" t="s">
        <v>6</v>
      </c>
      <c r="Y15" s="306" t="s">
        <v>6</v>
      </c>
      <c r="Z15" s="444">
        <v>128.57142857142858</v>
      </c>
    </row>
    <row r="16" spans="1:26" s="165" customFormat="1" ht="30" customHeight="1">
      <c r="A16" s="45" t="s">
        <v>296</v>
      </c>
      <c r="B16" s="303"/>
      <c r="C16" s="306"/>
      <c r="D16" s="306"/>
      <c r="E16" s="304"/>
      <c r="F16" s="304"/>
      <c r="G16" s="304"/>
      <c r="H16" s="306"/>
      <c r="I16" s="306"/>
      <c r="J16" s="306"/>
      <c r="K16" s="306"/>
      <c r="L16" s="306"/>
      <c r="M16" s="306"/>
      <c r="N16" s="306"/>
      <c r="O16" s="306"/>
      <c r="P16" s="306"/>
      <c r="Q16" s="304"/>
      <c r="R16" s="304"/>
      <c r="S16" s="304"/>
      <c r="T16" s="306"/>
      <c r="U16" s="306"/>
      <c r="V16" s="306"/>
      <c r="W16" s="306"/>
      <c r="X16" s="306"/>
      <c r="Y16" s="306"/>
      <c r="Z16" s="444"/>
    </row>
    <row r="17" spans="1:26" s="154" customFormat="1" ht="30" customHeight="1">
      <c r="A17" s="39" t="s">
        <v>105</v>
      </c>
      <c r="B17" s="303">
        <v>11</v>
      </c>
      <c r="C17" s="306">
        <v>4</v>
      </c>
      <c r="D17" s="306">
        <v>7</v>
      </c>
      <c r="E17" s="306">
        <v>11</v>
      </c>
      <c r="F17" s="306">
        <v>4</v>
      </c>
      <c r="G17" s="306">
        <v>7</v>
      </c>
      <c r="H17" s="306" t="s">
        <v>6</v>
      </c>
      <c r="I17" s="306" t="s">
        <v>6</v>
      </c>
      <c r="J17" s="306" t="s">
        <v>6</v>
      </c>
      <c r="K17" s="306" t="s">
        <v>6</v>
      </c>
      <c r="L17" s="306" t="s">
        <v>6</v>
      </c>
      <c r="M17" s="306" t="s">
        <v>6</v>
      </c>
      <c r="N17" s="306">
        <v>12</v>
      </c>
      <c r="O17" s="306">
        <v>4</v>
      </c>
      <c r="P17" s="306">
        <v>8</v>
      </c>
      <c r="Q17" s="304">
        <v>12</v>
      </c>
      <c r="R17" s="304">
        <v>4</v>
      </c>
      <c r="S17" s="304">
        <v>8</v>
      </c>
      <c r="T17" s="306" t="s">
        <v>6</v>
      </c>
      <c r="U17" s="306" t="s">
        <v>6</v>
      </c>
      <c r="V17" s="306" t="s">
        <v>6</v>
      </c>
      <c r="W17" s="306" t="s">
        <v>6</v>
      </c>
      <c r="X17" s="306" t="s">
        <v>6</v>
      </c>
      <c r="Y17" s="306" t="s">
        <v>6</v>
      </c>
      <c r="Z17" s="444">
        <v>109.09090909090908</v>
      </c>
    </row>
    <row r="18" spans="1:26" s="165" customFormat="1" ht="30" customHeight="1">
      <c r="A18" s="45" t="s">
        <v>218</v>
      </c>
      <c r="B18" s="303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4"/>
      <c r="R18" s="304"/>
      <c r="S18" s="304"/>
      <c r="T18" s="306"/>
      <c r="U18" s="306"/>
      <c r="V18" s="306"/>
      <c r="W18" s="306"/>
      <c r="X18" s="306"/>
      <c r="Y18" s="306"/>
      <c r="Z18" s="444"/>
    </row>
    <row r="19" spans="1:26" s="154" customFormat="1" ht="30" customHeight="1">
      <c r="A19" s="39" t="s">
        <v>106</v>
      </c>
      <c r="B19" s="303">
        <v>64</v>
      </c>
      <c r="C19" s="306">
        <v>31</v>
      </c>
      <c r="D19" s="306">
        <v>33</v>
      </c>
      <c r="E19" s="306">
        <v>60</v>
      </c>
      <c r="F19" s="306">
        <v>27</v>
      </c>
      <c r="G19" s="306">
        <v>33</v>
      </c>
      <c r="H19" s="304">
        <v>4</v>
      </c>
      <c r="I19" s="306">
        <v>4</v>
      </c>
      <c r="J19" s="306" t="s">
        <v>6</v>
      </c>
      <c r="K19" s="306" t="s">
        <v>6</v>
      </c>
      <c r="L19" s="306" t="s">
        <v>6</v>
      </c>
      <c r="M19" s="306" t="s">
        <v>6</v>
      </c>
      <c r="N19" s="306">
        <v>61</v>
      </c>
      <c r="O19" s="306">
        <v>27</v>
      </c>
      <c r="P19" s="306">
        <v>34</v>
      </c>
      <c r="Q19" s="304">
        <v>58</v>
      </c>
      <c r="R19" s="304">
        <v>25</v>
      </c>
      <c r="S19" s="304">
        <v>33</v>
      </c>
      <c r="T19" s="304">
        <v>3</v>
      </c>
      <c r="U19" s="306">
        <v>2</v>
      </c>
      <c r="V19" s="306">
        <v>1</v>
      </c>
      <c r="W19" s="306" t="s">
        <v>6</v>
      </c>
      <c r="X19" s="306" t="s">
        <v>6</v>
      </c>
      <c r="Y19" s="306" t="s">
        <v>6</v>
      </c>
      <c r="Z19" s="444">
        <v>95.3125</v>
      </c>
    </row>
    <row r="20" spans="1:26" s="165" customFormat="1" ht="30" customHeight="1">
      <c r="A20" s="45" t="s">
        <v>297</v>
      </c>
      <c r="B20" s="303"/>
      <c r="C20" s="306"/>
      <c r="D20" s="306"/>
      <c r="E20" s="306"/>
      <c r="F20" s="306"/>
      <c r="G20" s="306"/>
      <c r="H20" s="304"/>
      <c r="I20" s="306"/>
      <c r="J20" s="306"/>
      <c r="K20" s="306"/>
      <c r="L20" s="306"/>
      <c r="M20" s="306"/>
      <c r="N20" s="306"/>
      <c r="O20" s="306"/>
      <c r="P20" s="306"/>
      <c r="Q20" s="304"/>
      <c r="R20" s="304"/>
      <c r="S20" s="304"/>
      <c r="T20" s="304"/>
      <c r="U20" s="306"/>
      <c r="V20" s="306"/>
      <c r="W20" s="306"/>
      <c r="X20" s="306"/>
      <c r="Y20" s="306"/>
      <c r="Z20" s="444"/>
    </row>
    <row r="21" spans="1:26" s="154" customFormat="1" ht="30" customHeight="1">
      <c r="A21" s="39" t="s">
        <v>107</v>
      </c>
      <c r="B21" s="303">
        <v>65</v>
      </c>
      <c r="C21" s="306">
        <v>31</v>
      </c>
      <c r="D21" s="306">
        <v>34</v>
      </c>
      <c r="E21" s="306">
        <v>61</v>
      </c>
      <c r="F21" s="306">
        <v>29</v>
      </c>
      <c r="G21" s="306">
        <v>32</v>
      </c>
      <c r="H21" s="304">
        <v>4</v>
      </c>
      <c r="I21" s="306">
        <v>2</v>
      </c>
      <c r="J21" s="306">
        <v>2</v>
      </c>
      <c r="K21" s="306" t="s">
        <v>6</v>
      </c>
      <c r="L21" s="306" t="s">
        <v>6</v>
      </c>
      <c r="M21" s="306" t="s">
        <v>6</v>
      </c>
      <c r="N21" s="306">
        <v>59</v>
      </c>
      <c r="O21" s="306">
        <v>28</v>
      </c>
      <c r="P21" s="306">
        <v>31</v>
      </c>
      <c r="Q21" s="304">
        <f>SUM(R21:S22)</f>
        <v>55</v>
      </c>
      <c r="R21" s="304">
        <v>26</v>
      </c>
      <c r="S21" s="304">
        <v>29</v>
      </c>
      <c r="T21" s="304">
        <f>SUM(U21:V22)</f>
        <v>4</v>
      </c>
      <c r="U21" s="306">
        <v>2</v>
      </c>
      <c r="V21" s="306">
        <v>2</v>
      </c>
      <c r="W21" s="306" t="s">
        <v>6</v>
      </c>
      <c r="X21" s="306" t="s">
        <v>6</v>
      </c>
      <c r="Y21" s="306" t="s">
        <v>6</v>
      </c>
      <c r="Z21" s="444">
        <v>90.769230769230774</v>
      </c>
    </row>
    <row r="22" spans="1:26" s="165" customFormat="1" ht="30" customHeight="1">
      <c r="A22" s="45" t="s">
        <v>209</v>
      </c>
      <c r="B22" s="303"/>
      <c r="C22" s="306"/>
      <c r="D22" s="306"/>
      <c r="E22" s="306"/>
      <c r="F22" s="306"/>
      <c r="G22" s="306"/>
      <c r="H22" s="304"/>
      <c r="I22" s="306"/>
      <c r="J22" s="306"/>
      <c r="K22" s="306"/>
      <c r="L22" s="306"/>
      <c r="M22" s="306"/>
      <c r="N22" s="306"/>
      <c r="O22" s="306"/>
      <c r="P22" s="306"/>
      <c r="Q22" s="304"/>
      <c r="R22" s="304"/>
      <c r="S22" s="304"/>
      <c r="T22" s="304"/>
      <c r="U22" s="306"/>
      <c r="V22" s="306"/>
      <c r="W22" s="306"/>
      <c r="X22" s="306"/>
      <c r="Y22" s="306"/>
      <c r="Z22" s="444"/>
    </row>
    <row r="23" spans="1:26" s="154" customFormat="1" ht="30" customHeight="1">
      <c r="A23" s="39" t="s">
        <v>108</v>
      </c>
      <c r="B23" s="303">
        <v>28</v>
      </c>
      <c r="C23" s="306">
        <v>13</v>
      </c>
      <c r="D23" s="306">
        <v>15</v>
      </c>
      <c r="E23" s="306">
        <v>27</v>
      </c>
      <c r="F23" s="306">
        <v>12</v>
      </c>
      <c r="G23" s="306">
        <v>15</v>
      </c>
      <c r="H23" s="304">
        <v>1</v>
      </c>
      <c r="I23" s="306">
        <v>1</v>
      </c>
      <c r="J23" s="306" t="s">
        <v>6</v>
      </c>
      <c r="K23" s="306" t="s">
        <v>6</v>
      </c>
      <c r="L23" s="306" t="s">
        <v>6</v>
      </c>
      <c r="M23" s="306" t="s">
        <v>6</v>
      </c>
      <c r="N23" s="306">
        <v>27</v>
      </c>
      <c r="O23" s="306">
        <v>13</v>
      </c>
      <c r="P23" s="306">
        <v>14</v>
      </c>
      <c r="Q23" s="304">
        <v>26</v>
      </c>
      <c r="R23" s="304">
        <v>12</v>
      </c>
      <c r="S23" s="304">
        <v>14</v>
      </c>
      <c r="T23" s="306">
        <v>1</v>
      </c>
      <c r="U23" s="306">
        <v>1</v>
      </c>
      <c r="V23" s="306" t="s">
        <v>6</v>
      </c>
      <c r="W23" s="306" t="s">
        <v>6</v>
      </c>
      <c r="X23" s="306" t="s">
        <v>6</v>
      </c>
      <c r="Y23" s="306" t="s">
        <v>6</v>
      </c>
      <c r="Z23" s="444">
        <v>96.428571428571431</v>
      </c>
    </row>
    <row r="24" spans="1:26" s="165" customFormat="1" ht="30" customHeight="1">
      <c r="A24" s="45" t="s">
        <v>298</v>
      </c>
      <c r="B24" s="303"/>
      <c r="C24" s="306"/>
      <c r="D24" s="306"/>
      <c r="E24" s="306"/>
      <c r="F24" s="306"/>
      <c r="G24" s="306"/>
      <c r="H24" s="304"/>
      <c r="I24" s="306"/>
      <c r="J24" s="306"/>
      <c r="K24" s="306"/>
      <c r="L24" s="306"/>
      <c r="M24" s="306"/>
      <c r="N24" s="306"/>
      <c r="O24" s="306"/>
      <c r="P24" s="306"/>
      <c r="Q24" s="304"/>
      <c r="R24" s="304"/>
      <c r="S24" s="304"/>
      <c r="T24" s="306"/>
      <c r="U24" s="306"/>
      <c r="V24" s="306"/>
      <c r="W24" s="306"/>
      <c r="X24" s="306"/>
      <c r="Y24" s="306"/>
      <c r="Z24" s="444"/>
    </row>
    <row r="25" spans="1:26" s="154" customFormat="1" ht="30" customHeight="1">
      <c r="A25" s="39" t="s">
        <v>109</v>
      </c>
      <c r="B25" s="303">
        <v>6</v>
      </c>
      <c r="C25" s="306">
        <v>2</v>
      </c>
      <c r="D25" s="306">
        <v>4</v>
      </c>
      <c r="E25" s="306">
        <v>6</v>
      </c>
      <c r="F25" s="306">
        <v>2</v>
      </c>
      <c r="G25" s="306">
        <v>4</v>
      </c>
      <c r="H25" s="306" t="s">
        <v>6</v>
      </c>
      <c r="I25" s="306" t="s">
        <v>6</v>
      </c>
      <c r="J25" s="306" t="s">
        <v>6</v>
      </c>
      <c r="K25" s="306" t="s">
        <v>6</v>
      </c>
      <c r="L25" s="306" t="s">
        <v>6</v>
      </c>
      <c r="M25" s="306" t="s">
        <v>6</v>
      </c>
      <c r="N25" s="306">
        <v>5</v>
      </c>
      <c r="O25" s="306">
        <v>2</v>
      </c>
      <c r="P25" s="306">
        <v>3</v>
      </c>
      <c r="Q25" s="304">
        <v>5</v>
      </c>
      <c r="R25" s="304">
        <v>2</v>
      </c>
      <c r="S25" s="304">
        <v>3</v>
      </c>
      <c r="T25" s="306" t="s">
        <v>6</v>
      </c>
      <c r="U25" s="306" t="s">
        <v>6</v>
      </c>
      <c r="V25" s="306" t="s">
        <v>6</v>
      </c>
      <c r="W25" s="306" t="s">
        <v>6</v>
      </c>
      <c r="X25" s="306" t="s">
        <v>6</v>
      </c>
      <c r="Y25" s="306" t="s">
        <v>6</v>
      </c>
      <c r="Z25" s="444">
        <v>83.333333333333343</v>
      </c>
    </row>
    <row r="26" spans="1:26" s="165" customFormat="1" ht="30" customHeight="1">
      <c r="A26" s="45" t="s">
        <v>299</v>
      </c>
      <c r="B26" s="303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4"/>
      <c r="R26" s="304"/>
      <c r="S26" s="304"/>
      <c r="T26" s="306"/>
      <c r="U26" s="306"/>
      <c r="V26" s="306"/>
      <c r="W26" s="306"/>
      <c r="X26" s="306"/>
      <c r="Y26" s="306"/>
      <c r="Z26" s="444"/>
    </row>
    <row r="27" spans="1:26" s="154" customFormat="1" ht="30" customHeight="1">
      <c r="A27" s="39" t="s">
        <v>110</v>
      </c>
      <c r="B27" s="303">
        <v>9</v>
      </c>
      <c r="C27" s="306">
        <v>4</v>
      </c>
      <c r="D27" s="306">
        <v>5</v>
      </c>
      <c r="E27" s="306">
        <v>7</v>
      </c>
      <c r="F27" s="306">
        <v>3</v>
      </c>
      <c r="G27" s="306">
        <v>4</v>
      </c>
      <c r="H27" s="304">
        <v>2</v>
      </c>
      <c r="I27" s="306">
        <v>1</v>
      </c>
      <c r="J27" s="306">
        <v>1</v>
      </c>
      <c r="K27" s="306" t="s">
        <v>6</v>
      </c>
      <c r="L27" s="306" t="s">
        <v>6</v>
      </c>
      <c r="M27" s="306" t="s">
        <v>6</v>
      </c>
      <c r="N27" s="306">
        <v>7</v>
      </c>
      <c r="O27" s="306">
        <v>4</v>
      </c>
      <c r="P27" s="306">
        <v>3</v>
      </c>
      <c r="Q27" s="304">
        <v>5</v>
      </c>
      <c r="R27" s="304">
        <v>3</v>
      </c>
      <c r="S27" s="304">
        <v>2</v>
      </c>
      <c r="T27" s="306">
        <v>2</v>
      </c>
      <c r="U27" s="306">
        <v>1</v>
      </c>
      <c r="V27" s="306">
        <v>1</v>
      </c>
      <c r="W27" s="306" t="s">
        <v>6</v>
      </c>
      <c r="X27" s="306" t="s">
        <v>6</v>
      </c>
      <c r="Y27" s="306" t="s">
        <v>6</v>
      </c>
      <c r="Z27" s="444">
        <v>77.777777777777786</v>
      </c>
    </row>
    <row r="28" spans="1:26" s="165" customFormat="1" ht="30" customHeight="1">
      <c r="A28" s="45" t="s">
        <v>300</v>
      </c>
      <c r="B28" s="303"/>
      <c r="C28" s="306"/>
      <c r="D28" s="306"/>
      <c r="E28" s="306"/>
      <c r="F28" s="306"/>
      <c r="G28" s="306"/>
      <c r="H28" s="304"/>
      <c r="I28" s="306"/>
      <c r="J28" s="306"/>
      <c r="K28" s="306"/>
      <c r="L28" s="306"/>
      <c r="M28" s="306"/>
      <c r="N28" s="306"/>
      <c r="O28" s="306"/>
      <c r="P28" s="306"/>
      <c r="Q28" s="304"/>
      <c r="R28" s="304"/>
      <c r="S28" s="304"/>
      <c r="T28" s="306"/>
      <c r="U28" s="306"/>
      <c r="V28" s="306"/>
      <c r="W28" s="306"/>
      <c r="X28" s="306"/>
      <c r="Y28" s="306"/>
      <c r="Z28" s="444"/>
    </row>
    <row r="29" spans="1:26" s="154" customFormat="1" ht="30" customHeight="1">
      <c r="A29" s="39" t="s">
        <v>303</v>
      </c>
      <c r="B29" s="303">
        <v>33</v>
      </c>
      <c r="C29" s="306">
        <v>19</v>
      </c>
      <c r="D29" s="306">
        <v>14</v>
      </c>
      <c r="E29" s="306">
        <v>33</v>
      </c>
      <c r="F29" s="306">
        <v>19</v>
      </c>
      <c r="G29" s="306">
        <v>14</v>
      </c>
      <c r="H29" s="306" t="s">
        <v>6</v>
      </c>
      <c r="I29" s="306" t="s">
        <v>6</v>
      </c>
      <c r="J29" s="306" t="s">
        <v>6</v>
      </c>
      <c r="K29" s="306" t="s">
        <v>6</v>
      </c>
      <c r="L29" s="306" t="s">
        <v>6</v>
      </c>
      <c r="M29" s="306" t="s">
        <v>6</v>
      </c>
      <c r="N29" s="306">
        <v>34</v>
      </c>
      <c r="O29" s="306">
        <v>19</v>
      </c>
      <c r="P29" s="306">
        <v>15</v>
      </c>
      <c r="Q29" s="304">
        <v>33</v>
      </c>
      <c r="R29" s="304">
        <v>18</v>
      </c>
      <c r="S29" s="304">
        <v>15</v>
      </c>
      <c r="T29" s="306">
        <v>1</v>
      </c>
      <c r="U29" s="306">
        <v>1</v>
      </c>
      <c r="V29" s="306" t="s">
        <v>6</v>
      </c>
      <c r="W29" s="306" t="s">
        <v>6</v>
      </c>
      <c r="X29" s="306" t="s">
        <v>6</v>
      </c>
      <c r="Y29" s="306" t="s">
        <v>6</v>
      </c>
      <c r="Z29" s="444">
        <v>103.03030303030303</v>
      </c>
    </row>
    <row r="30" spans="1:26" s="165" customFormat="1" ht="30" customHeight="1">
      <c r="A30" s="45" t="s">
        <v>301</v>
      </c>
      <c r="B30" s="303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4"/>
      <c r="R30" s="304"/>
      <c r="S30" s="304"/>
      <c r="T30" s="306"/>
      <c r="U30" s="306"/>
      <c r="V30" s="306"/>
      <c r="W30" s="306"/>
      <c r="X30" s="306"/>
      <c r="Y30" s="306"/>
      <c r="Z30" s="444"/>
    </row>
    <row r="31" spans="1:26" s="154" customFormat="1" ht="30" customHeight="1">
      <c r="A31" s="39" t="s">
        <v>304</v>
      </c>
      <c r="B31" s="303">
        <v>30</v>
      </c>
      <c r="C31" s="306">
        <v>11</v>
      </c>
      <c r="D31" s="306">
        <v>19</v>
      </c>
      <c r="E31" s="306">
        <v>28</v>
      </c>
      <c r="F31" s="306">
        <v>10</v>
      </c>
      <c r="G31" s="306">
        <v>18</v>
      </c>
      <c r="H31" s="304">
        <v>2</v>
      </c>
      <c r="I31" s="306">
        <v>1</v>
      </c>
      <c r="J31" s="306">
        <v>1</v>
      </c>
      <c r="K31" s="306" t="s">
        <v>6</v>
      </c>
      <c r="L31" s="306" t="s">
        <v>6</v>
      </c>
      <c r="M31" s="306" t="s">
        <v>6</v>
      </c>
      <c r="N31" s="304">
        <v>21</v>
      </c>
      <c r="O31" s="304">
        <v>7</v>
      </c>
      <c r="P31" s="304">
        <v>14</v>
      </c>
      <c r="Q31" s="304">
        <v>21</v>
      </c>
      <c r="R31" s="304">
        <v>7</v>
      </c>
      <c r="S31" s="304">
        <v>14</v>
      </c>
      <c r="T31" s="306" t="s">
        <v>6</v>
      </c>
      <c r="U31" s="306" t="s">
        <v>6</v>
      </c>
      <c r="V31" s="306" t="s">
        <v>6</v>
      </c>
      <c r="W31" s="306" t="s">
        <v>6</v>
      </c>
      <c r="X31" s="306" t="s">
        <v>6</v>
      </c>
      <c r="Y31" s="306" t="s">
        <v>6</v>
      </c>
      <c r="Z31" s="444">
        <v>70</v>
      </c>
    </row>
    <row r="32" spans="1:26" s="165" customFormat="1" ht="30" customHeight="1" thickBot="1">
      <c r="A32" s="45" t="s">
        <v>302</v>
      </c>
      <c r="B32" s="359"/>
      <c r="C32" s="307"/>
      <c r="D32" s="307"/>
      <c r="E32" s="307"/>
      <c r="F32" s="307"/>
      <c r="G32" s="307"/>
      <c r="H32" s="357"/>
      <c r="I32" s="306"/>
      <c r="J32" s="306"/>
      <c r="K32" s="306"/>
      <c r="L32" s="306"/>
      <c r="M32" s="306"/>
      <c r="N32" s="357"/>
      <c r="O32" s="357"/>
      <c r="P32" s="357"/>
      <c r="Q32" s="357"/>
      <c r="R32" s="304"/>
      <c r="S32" s="304"/>
      <c r="T32" s="306"/>
      <c r="U32" s="306"/>
      <c r="V32" s="306"/>
      <c r="W32" s="306"/>
      <c r="X32" s="306"/>
      <c r="Y32" s="306"/>
      <c r="Z32" s="445"/>
    </row>
    <row r="33" spans="1:26" s="154" customFormat="1" ht="12">
      <c r="A33" s="446"/>
      <c r="B33" s="446"/>
      <c r="C33" s="166"/>
      <c r="D33" s="166"/>
      <c r="E33" s="447"/>
      <c r="F33" s="447"/>
      <c r="G33" s="447"/>
      <c r="H33" s="446"/>
      <c r="I33" s="446"/>
      <c r="J33" s="446"/>
      <c r="K33" s="446"/>
      <c r="L33" s="446"/>
      <c r="M33" s="446"/>
      <c r="N33" s="446"/>
      <c r="O33" s="167"/>
      <c r="P33" s="167"/>
      <c r="Q33" s="446"/>
      <c r="R33" s="446"/>
      <c r="S33" s="446"/>
      <c r="T33" s="446"/>
      <c r="U33" s="446"/>
      <c r="V33" s="446"/>
      <c r="W33" s="446"/>
      <c r="X33" s="446"/>
      <c r="Y33" s="446"/>
      <c r="Z33" s="446"/>
    </row>
    <row r="34" spans="1:26" s="154" customFormat="1" ht="15" customHeight="1">
      <c r="A34" s="443" t="s">
        <v>305</v>
      </c>
      <c r="B34" s="443"/>
      <c r="C34" s="443"/>
      <c r="D34" s="443"/>
      <c r="E34" s="443"/>
      <c r="F34" s="443"/>
      <c r="G34" s="443"/>
      <c r="H34" s="443"/>
      <c r="I34" s="443"/>
      <c r="J34" s="443"/>
      <c r="K34" s="443"/>
      <c r="L34" s="168"/>
      <c r="M34" s="168"/>
      <c r="N34" s="109"/>
      <c r="O34" s="109"/>
      <c r="P34" s="109"/>
      <c r="Q34" s="109"/>
      <c r="R34" s="109"/>
      <c r="S34" s="305" t="s">
        <v>306</v>
      </c>
      <c r="T34" s="305"/>
      <c r="U34" s="305"/>
      <c r="V34" s="305"/>
      <c r="W34" s="305"/>
      <c r="X34" s="305"/>
      <c r="Y34" s="305"/>
      <c r="Z34" s="305"/>
    </row>
    <row r="35" spans="1:26" s="154" customFormat="1" ht="15" customHeight="1">
      <c r="A35" s="443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168"/>
      <c r="M35" s="168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</row>
    <row r="36" spans="1:26" s="154" customFormat="1" ht="12"/>
    <row r="37" spans="1:26" s="154" customFormat="1" ht="12"/>
    <row r="38" spans="1:26" s="154" customFormat="1" ht="12"/>
    <row r="39" spans="1:26" s="2" customFormat="1" ht="11.25"/>
    <row r="40" spans="1:26">
      <c r="N40" t="s">
        <v>210</v>
      </c>
    </row>
  </sheetData>
  <mergeCells count="277">
    <mergeCell ref="A7:A8"/>
    <mergeCell ref="B7:D7"/>
    <mergeCell ref="E7:G7"/>
    <mergeCell ref="H7:J7"/>
    <mergeCell ref="K7:M7"/>
    <mergeCell ref="N7:P7"/>
    <mergeCell ref="A1:Z1"/>
    <mergeCell ref="A2:Z2"/>
    <mergeCell ref="A4:B4"/>
    <mergeCell ref="E4:T4"/>
    <mergeCell ref="W4:Z4"/>
    <mergeCell ref="A5:A6"/>
    <mergeCell ref="N5:Y5"/>
    <mergeCell ref="N6:Y6"/>
    <mergeCell ref="Z5:Z6"/>
    <mergeCell ref="B5:M5"/>
    <mergeCell ref="B6:M6"/>
    <mergeCell ref="Q7:S7"/>
    <mergeCell ref="T7:V7"/>
    <mergeCell ref="W7:Y7"/>
    <mergeCell ref="Z7:Z8"/>
    <mergeCell ref="C9:D9"/>
    <mergeCell ref="F9:G9"/>
    <mergeCell ref="I9:J9"/>
    <mergeCell ref="L9:M9"/>
    <mergeCell ref="O9:P9"/>
    <mergeCell ref="R9:S9"/>
    <mergeCell ref="U9:V9"/>
    <mergeCell ref="X9:Y9"/>
    <mergeCell ref="C10:D10"/>
    <mergeCell ref="F10:G10"/>
    <mergeCell ref="I10:J10"/>
    <mergeCell ref="L10:M10"/>
    <mergeCell ref="O10:P10"/>
    <mergeCell ref="R10:S10"/>
    <mergeCell ref="U10:V10"/>
    <mergeCell ref="X10:Y10"/>
    <mergeCell ref="U11:V11"/>
    <mergeCell ref="X11:Y11"/>
    <mergeCell ref="B15:B16"/>
    <mergeCell ref="C15:C16"/>
    <mergeCell ref="D15:D16"/>
    <mergeCell ref="E15:E16"/>
    <mergeCell ref="F15:F16"/>
    <mergeCell ref="G15:G16"/>
    <mergeCell ref="H15:H16"/>
    <mergeCell ref="I15:I16"/>
    <mergeCell ref="C11:D11"/>
    <mergeCell ref="F11:G11"/>
    <mergeCell ref="I11:J11"/>
    <mergeCell ref="L11:M11"/>
    <mergeCell ref="O11:P11"/>
    <mergeCell ref="R11:S11"/>
    <mergeCell ref="V15:V16"/>
    <mergeCell ref="W15:W16"/>
    <mergeCell ref="X15:X16"/>
    <mergeCell ref="Y15:Y16"/>
    <mergeCell ref="B17:B18"/>
    <mergeCell ref="C17:C18"/>
    <mergeCell ref="D17:D18"/>
    <mergeCell ref="E17:E18"/>
    <mergeCell ref="F17:F18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O15:O16"/>
    <mergeCell ref="I17:I18"/>
    <mergeCell ref="J17:J18"/>
    <mergeCell ref="K17:K18"/>
    <mergeCell ref="L17:L18"/>
    <mergeCell ref="R17:R18"/>
    <mergeCell ref="G17:G18"/>
    <mergeCell ref="H17:H18"/>
    <mergeCell ref="Z15:Z16"/>
    <mergeCell ref="T15:T16"/>
    <mergeCell ref="U15:U16"/>
    <mergeCell ref="Y17:Y18"/>
    <mergeCell ref="Z17:Z18"/>
    <mergeCell ref="B19:B20"/>
    <mergeCell ref="C19:C20"/>
    <mergeCell ref="D19:D20"/>
    <mergeCell ref="E19:E20"/>
    <mergeCell ref="F19:F20"/>
    <mergeCell ref="G19:G20"/>
    <mergeCell ref="H19:H20"/>
    <mergeCell ref="I19:I20"/>
    <mergeCell ref="S17:S18"/>
    <mergeCell ref="T17:T18"/>
    <mergeCell ref="U17:U18"/>
    <mergeCell ref="V17:V18"/>
    <mergeCell ref="W17:W18"/>
    <mergeCell ref="X17:X18"/>
    <mergeCell ref="M17:M18"/>
    <mergeCell ref="N17:N18"/>
    <mergeCell ref="O17:O18"/>
    <mergeCell ref="P17:P18"/>
    <mergeCell ref="Q17:Q18"/>
    <mergeCell ref="B21:B22"/>
    <mergeCell ref="C21:C22"/>
    <mergeCell ref="D21:D22"/>
    <mergeCell ref="E21:E22"/>
    <mergeCell ref="F21:F22"/>
    <mergeCell ref="P19:P20"/>
    <mergeCell ref="Q19:Q20"/>
    <mergeCell ref="R19:R20"/>
    <mergeCell ref="S19:S20"/>
    <mergeCell ref="J19:J20"/>
    <mergeCell ref="K19:K20"/>
    <mergeCell ref="L19:L20"/>
    <mergeCell ref="M19:M20"/>
    <mergeCell ref="N19:N20"/>
    <mergeCell ref="O19:O20"/>
    <mergeCell ref="I21:I22"/>
    <mergeCell ref="J21:J22"/>
    <mergeCell ref="K21:K22"/>
    <mergeCell ref="L21:L22"/>
    <mergeCell ref="V19:V20"/>
    <mergeCell ref="W19:W20"/>
    <mergeCell ref="X19:X20"/>
    <mergeCell ref="Y19:Y20"/>
    <mergeCell ref="Z19:Z20"/>
    <mergeCell ref="T19:T20"/>
    <mergeCell ref="U19:U20"/>
    <mergeCell ref="Y21:Y22"/>
    <mergeCell ref="Z21:Z22"/>
    <mergeCell ref="T21:T22"/>
    <mergeCell ref="U21:U22"/>
    <mergeCell ref="V21:V22"/>
    <mergeCell ref="W21:W22"/>
    <mergeCell ref="X21:X22"/>
    <mergeCell ref="G23:G24"/>
    <mergeCell ref="H23:H24"/>
    <mergeCell ref="I23:I24"/>
    <mergeCell ref="S21:S22"/>
    <mergeCell ref="M21:M22"/>
    <mergeCell ref="N21:N22"/>
    <mergeCell ref="O21:O22"/>
    <mergeCell ref="P21:P22"/>
    <mergeCell ref="Q21:Q22"/>
    <mergeCell ref="R21:R22"/>
    <mergeCell ref="G21:G22"/>
    <mergeCell ref="H21:H22"/>
    <mergeCell ref="B25:B26"/>
    <mergeCell ref="C25:C26"/>
    <mergeCell ref="D25:D26"/>
    <mergeCell ref="E25:E26"/>
    <mergeCell ref="F25:F26"/>
    <mergeCell ref="P23:P24"/>
    <mergeCell ref="Q23:Q24"/>
    <mergeCell ref="R23:R24"/>
    <mergeCell ref="S23:S24"/>
    <mergeCell ref="J23:J24"/>
    <mergeCell ref="K23:K24"/>
    <mergeCell ref="L23:L24"/>
    <mergeCell ref="M23:M24"/>
    <mergeCell ref="N23:N24"/>
    <mergeCell ref="O23:O24"/>
    <mergeCell ref="I25:I26"/>
    <mergeCell ref="J25:J26"/>
    <mergeCell ref="K25:K26"/>
    <mergeCell ref="L25:L26"/>
    <mergeCell ref="B23:B24"/>
    <mergeCell ref="C23:C24"/>
    <mergeCell ref="D23:D24"/>
    <mergeCell ref="E23:E24"/>
    <mergeCell ref="F23:F24"/>
    <mergeCell ref="V23:V24"/>
    <mergeCell ref="W23:W24"/>
    <mergeCell ref="X23:X24"/>
    <mergeCell ref="Y23:Y24"/>
    <mergeCell ref="Z23:Z24"/>
    <mergeCell ref="T23:T24"/>
    <mergeCell ref="U23:U24"/>
    <mergeCell ref="Y25:Y26"/>
    <mergeCell ref="Z25:Z26"/>
    <mergeCell ref="T25:T26"/>
    <mergeCell ref="U25:U26"/>
    <mergeCell ref="V25:V26"/>
    <mergeCell ref="W25:W26"/>
    <mergeCell ref="X25:X26"/>
    <mergeCell ref="S25:S26"/>
    <mergeCell ref="M25:M26"/>
    <mergeCell ref="N25:N26"/>
    <mergeCell ref="O25:O26"/>
    <mergeCell ref="P25:P26"/>
    <mergeCell ref="Q25:Q26"/>
    <mergeCell ref="R25:R26"/>
    <mergeCell ref="G25:G26"/>
    <mergeCell ref="H25:H26"/>
    <mergeCell ref="K29:K30"/>
    <mergeCell ref="L29:L30"/>
    <mergeCell ref="B27:B28"/>
    <mergeCell ref="C27:C28"/>
    <mergeCell ref="D27:D28"/>
    <mergeCell ref="E27:E28"/>
    <mergeCell ref="F27:F28"/>
    <mergeCell ref="G27:G28"/>
    <mergeCell ref="H27:H28"/>
    <mergeCell ref="I27:I28"/>
    <mergeCell ref="P27:P28"/>
    <mergeCell ref="Q27:Q28"/>
    <mergeCell ref="R27:R28"/>
    <mergeCell ref="S27:S28"/>
    <mergeCell ref="J27:J28"/>
    <mergeCell ref="K27:K28"/>
    <mergeCell ref="L27:L28"/>
    <mergeCell ref="M27:M28"/>
    <mergeCell ref="N27:N28"/>
    <mergeCell ref="O27:O28"/>
    <mergeCell ref="V27:V28"/>
    <mergeCell ref="W27:W28"/>
    <mergeCell ref="X27:X28"/>
    <mergeCell ref="Y27:Y28"/>
    <mergeCell ref="Z27:Z28"/>
    <mergeCell ref="T27:T28"/>
    <mergeCell ref="U27:U28"/>
    <mergeCell ref="Y29:Y30"/>
    <mergeCell ref="Z29:Z30"/>
    <mergeCell ref="T29:T30"/>
    <mergeCell ref="U29:U30"/>
    <mergeCell ref="V29:V30"/>
    <mergeCell ref="W29:W30"/>
    <mergeCell ref="X29:X30"/>
    <mergeCell ref="B31:B32"/>
    <mergeCell ref="C31:C32"/>
    <mergeCell ref="D31:D32"/>
    <mergeCell ref="E31:E32"/>
    <mergeCell ref="F31:F32"/>
    <mergeCell ref="G31:G32"/>
    <mergeCell ref="H31:H32"/>
    <mergeCell ref="I31:I32"/>
    <mergeCell ref="S29:S30"/>
    <mergeCell ref="M29:M30"/>
    <mergeCell ref="N29:N30"/>
    <mergeCell ref="O29:O30"/>
    <mergeCell ref="P29:P30"/>
    <mergeCell ref="Q29:Q30"/>
    <mergeCell ref="R29:R30"/>
    <mergeCell ref="G29:G30"/>
    <mergeCell ref="H29:H30"/>
    <mergeCell ref="B29:B30"/>
    <mergeCell ref="C29:C30"/>
    <mergeCell ref="D29:D30"/>
    <mergeCell ref="E29:E30"/>
    <mergeCell ref="F29:F30"/>
    <mergeCell ref="I29:I30"/>
    <mergeCell ref="J29:J30"/>
    <mergeCell ref="A34:K34"/>
    <mergeCell ref="S34:Z34"/>
    <mergeCell ref="A35:K35"/>
    <mergeCell ref="N35:Z35"/>
    <mergeCell ref="V31:V32"/>
    <mergeCell ref="W31:W32"/>
    <mergeCell ref="X31:X32"/>
    <mergeCell ref="Y31:Y32"/>
    <mergeCell ref="Z31:Z32"/>
    <mergeCell ref="A33:B33"/>
    <mergeCell ref="E33:N33"/>
    <mergeCell ref="Q33:Z33"/>
    <mergeCell ref="P31:P32"/>
    <mergeCell ref="Q31:Q32"/>
    <mergeCell ref="R31:R32"/>
    <mergeCell ref="S31:S32"/>
    <mergeCell ref="T31:T32"/>
    <mergeCell ref="U31:U32"/>
    <mergeCell ref="J31:J32"/>
    <mergeCell ref="K31:K32"/>
    <mergeCell ref="L31:L32"/>
    <mergeCell ref="M31:M32"/>
    <mergeCell ref="N31:N32"/>
    <mergeCell ref="O31:O32"/>
  </mergeCells>
  <phoneticPr fontId="4" type="noConversion"/>
  <pageMargins left="0.75" right="0.75" top="1" bottom="1" header="0.5" footer="0.5"/>
  <pageSetup paperSize="9" scale="61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zoomScaleNormal="100" workbookViewId="0">
      <selection activeCell="S18" sqref="S18"/>
    </sheetView>
  </sheetViews>
  <sheetFormatPr defaultRowHeight="13.5"/>
  <cols>
    <col min="1" max="1" width="6.44140625" customWidth="1"/>
    <col min="2" max="2" width="4.77734375" customWidth="1"/>
    <col min="3" max="3" width="2.6640625" customWidth="1"/>
    <col min="4" max="4" width="4.6640625" customWidth="1"/>
    <col min="5" max="11" width="5.77734375" customWidth="1"/>
    <col min="12" max="13" width="3.44140625" customWidth="1"/>
    <col min="14" max="15" width="3.33203125" customWidth="1"/>
    <col min="16" max="16" width="5.77734375" customWidth="1"/>
    <col min="17" max="17" width="4.77734375" customWidth="1"/>
    <col min="20" max="20" width="4.77734375" customWidth="1"/>
    <col min="23" max="23" width="4.77734375" customWidth="1"/>
  </cols>
  <sheetData>
    <row r="1" spans="1:16" ht="22.5">
      <c r="A1" s="315" t="s">
        <v>197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</row>
    <row r="2" spans="1:16" ht="22.5">
      <c r="A2" s="315" t="s">
        <v>196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</row>
    <row r="3" spans="1:16" ht="11.25" customHeight="1">
      <c r="A3" s="17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s="12" customFormat="1" ht="14.25" customHeight="1" thickBot="1">
      <c r="A4" s="481" t="s">
        <v>342</v>
      </c>
      <c r="B4" s="481"/>
      <c r="C4" s="171"/>
      <c r="D4" s="171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72" t="s">
        <v>343</v>
      </c>
    </row>
    <row r="5" spans="1:16" s="12" customFormat="1" ht="13.5" customHeight="1">
      <c r="A5" s="386" t="s">
        <v>328</v>
      </c>
      <c r="B5" s="390" t="s">
        <v>307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</row>
    <row r="6" spans="1:16" s="2" customFormat="1" ht="24.75" customHeight="1">
      <c r="A6" s="388"/>
      <c r="B6" s="482" t="s">
        <v>308</v>
      </c>
      <c r="C6" s="483"/>
      <c r="D6" s="483"/>
      <c r="E6" s="483"/>
      <c r="F6" s="483"/>
      <c r="G6" s="483"/>
      <c r="H6" s="483"/>
      <c r="I6" s="483"/>
      <c r="J6" s="484"/>
      <c r="K6" s="484"/>
      <c r="L6" s="484"/>
      <c r="M6" s="484"/>
      <c r="N6" s="484"/>
      <c r="O6" s="484"/>
      <c r="P6" s="484"/>
    </row>
    <row r="7" spans="1:16" s="2" customFormat="1" ht="19.5" customHeight="1">
      <c r="A7" s="388"/>
      <c r="B7" s="485" t="s">
        <v>309</v>
      </c>
      <c r="C7" s="486"/>
      <c r="D7" s="482" t="s">
        <v>310</v>
      </c>
      <c r="E7" s="483"/>
      <c r="F7" s="483"/>
      <c r="G7" s="483"/>
      <c r="H7" s="483"/>
      <c r="I7" s="489"/>
      <c r="J7" s="482" t="s">
        <v>311</v>
      </c>
      <c r="K7" s="483"/>
      <c r="L7" s="483"/>
      <c r="M7" s="483"/>
      <c r="N7" s="483"/>
      <c r="O7" s="483"/>
      <c r="P7" s="483"/>
    </row>
    <row r="8" spans="1:16" s="2" customFormat="1" ht="54" customHeight="1">
      <c r="A8" s="399" t="s">
        <v>0</v>
      </c>
      <c r="B8" s="474"/>
      <c r="C8" s="487"/>
      <c r="D8" s="121" t="s">
        <v>312</v>
      </c>
      <c r="E8" s="173" t="s">
        <v>346</v>
      </c>
      <c r="F8" s="173" t="s">
        <v>313</v>
      </c>
      <c r="G8" s="173" t="s">
        <v>4</v>
      </c>
      <c r="H8" s="173" t="s">
        <v>344</v>
      </c>
      <c r="I8" s="173" t="s">
        <v>314</v>
      </c>
      <c r="J8" s="121" t="s">
        <v>312</v>
      </c>
      <c r="K8" s="173" t="s">
        <v>345</v>
      </c>
      <c r="L8" s="485" t="s">
        <v>313</v>
      </c>
      <c r="M8" s="490"/>
      <c r="N8" s="485" t="s">
        <v>315</v>
      </c>
      <c r="O8" s="486"/>
      <c r="P8" s="174" t="s">
        <v>316</v>
      </c>
    </row>
    <row r="9" spans="1:16" s="2" customFormat="1" ht="53.25" customHeight="1">
      <c r="A9" s="401"/>
      <c r="B9" s="475"/>
      <c r="C9" s="488"/>
      <c r="D9" s="152" t="s">
        <v>329</v>
      </c>
      <c r="E9" s="192" t="s">
        <v>330</v>
      </c>
      <c r="F9" s="149" t="s">
        <v>331</v>
      </c>
      <c r="G9" s="149" t="s">
        <v>5</v>
      </c>
      <c r="H9" s="149" t="s">
        <v>332</v>
      </c>
      <c r="I9" s="149" t="s">
        <v>333</v>
      </c>
      <c r="J9" s="152" t="s">
        <v>329</v>
      </c>
      <c r="K9" s="149" t="s">
        <v>334</v>
      </c>
      <c r="L9" s="491" t="s">
        <v>331</v>
      </c>
      <c r="M9" s="492"/>
      <c r="N9" s="419" t="s">
        <v>335</v>
      </c>
      <c r="O9" s="493"/>
      <c r="P9" s="175" t="s">
        <v>336</v>
      </c>
    </row>
    <row r="10" spans="1:16" s="12" customFormat="1" ht="7.5" customHeight="1">
      <c r="A10" s="136"/>
      <c r="B10" s="479"/>
      <c r="C10" s="480"/>
      <c r="D10" s="17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1:16" s="2" customFormat="1" ht="30" customHeight="1">
      <c r="A11" s="178">
        <v>2011</v>
      </c>
      <c r="B11" s="478">
        <v>71</v>
      </c>
      <c r="C11" s="395"/>
      <c r="D11" s="128">
        <f>SUM(E11:I11)</f>
        <v>33</v>
      </c>
      <c r="E11" s="128">
        <v>20</v>
      </c>
      <c r="F11" s="128">
        <v>13</v>
      </c>
      <c r="G11" s="131" t="s">
        <v>317</v>
      </c>
      <c r="H11" s="131" t="s">
        <v>317</v>
      </c>
      <c r="I11" s="131" t="s">
        <v>317</v>
      </c>
      <c r="J11" s="131">
        <f>SUM(K11:P11)</f>
        <v>38</v>
      </c>
      <c r="K11" s="128" t="s">
        <v>317</v>
      </c>
      <c r="L11" s="395">
        <v>22</v>
      </c>
      <c r="M11" s="395"/>
      <c r="N11" s="395" t="s">
        <v>317</v>
      </c>
      <c r="O11" s="395"/>
      <c r="P11" s="128">
        <v>16</v>
      </c>
    </row>
    <row r="12" spans="1:16" s="2" customFormat="1" ht="30" customHeight="1">
      <c r="A12" s="178">
        <v>2012</v>
      </c>
      <c r="B12" s="478">
        <v>69</v>
      </c>
      <c r="C12" s="395"/>
      <c r="D12" s="128">
        <f>SUM(E12:I12)</f>
        <v>46</v>
      </c>
      <c r="E12" s="128">
        <v>22</v>
      </c>
      <c r="F12" s="128">
        <v>5</v>
      </c>
      <c r="G12" s="131">
        <v>14</v>
      </c>
      <c r="H12" s="131" t="s">
        <v>317</v>
      </c>
      <c r="I12" s="131">
        <v>5</v>
      </c>
      <c r="J12" s="131">
        <f>SUM(K12:P12)</f>
        <v>23</v>
      </c>
      <c r="K12" s="128">
        <v>14</v>
      </c>
      <c r="L12" s="395">
        <v>5</v>
      </c>
      <c r="M12" s="395"/>
      <c r="N12" s="395">
        <v>2</v>
      </c>
      <c r="O12" s="395"/>
      <c r="P12" s="128">
        <v>2</v>
      </c>
    </row>
    <row r="13" spans="1:16" s="2" customFormat="1" ht="30" customHeight="1">
      <c r="A13" s="178">
        <v>2013</v>
      </c>
      <c r="B13" s="478">
        <v>67</v>
      </c>
      <c r="C13" s="395"/>
      <c r="D13" s="128">
        <f>SUM(E13:I13)</f>
        <v>40</v>
      </c>
      <c r="E13" s="128">
        <v>22</v>
      </c>
      <c r="F13" s="128">
        <v>5</v>
      </c>
      <c r="G13" s="131">
        <v>12</v>
      </c>
      <c r="H13" s="131" t="s">
        <v>317</v>
      </c>
      <c r="I13" s="131">
        <v>1</v>
      </c>
      <c r="J13" s="131">
        <f>SUM(K13:P13)</f>
        <v>27</v>
      </c>
      <c r="K13" s="128">
        <v>16</v>
      </c>
      <c r="L13" s="395">
        <v>7</v>
      </c>
      <c r="M13" s="395"/>
      <c r="N13" s="395">
        <v>1</v>
      </c>
      <c r="O13" s="395"/>
      <c r="P13" s="128">
        <v>3</v>
      </c>
    </row>
    <row r="14" spans="1:16" s="2" customFormat="1" ht="30" customHeight="1">
      <c r="A14" s="178">
        <v>2014</v>
      </c>
      <c r="B14" s="478">
        <v>66</v>
      </c>
      <c r="C14" s="395"/>
      <c r="D14" s="128">
        <v>39</v>
      </c>
      <c r="E14" s="128">
        <v>19</v>
      </c>
      <c r="F14" s="128">
        <v>5</v>
      </c>
      <c r="G14" s="131">
        <v>14</v>
      </c>
      <c r="H14" s="131" t="s">
        <v>204</v>
      </c>
      <c r="I14" s="131">
        <v>1</v>
      </c>
      <c r="J14" s="131">
        <v>27</v>
      </c>
      <c r="K14" s="128">
        <v>17</v>
      </c>
      <c r="L14" s="395">
        <v>5</v>
      </c>
      <c r="M14" s="395"/>
      <c r="N14" s="395">
        <v>2</v>
      </c>
      <c r="O14" s="395"/>
      <c r="P14" s="128">
        <v>3</v>
      </c>
    </row>
    <row r="15" spans="1:16" s="2" customFormat="1" ht="30" customHeight="1">
      <c r="A15" s="179">
        <v>2015</v>
      </c>
      <c r="B15" s="467">
        <f>D15+J15</f>
        <v>61</v>
      </c>
      <c r="C15" s="378"/>
      <c r="D15" s="127">
        <f>SUM(E15:I15)</f>
        <v>36</v>
      </c>
      <c r="E15" s="127">
        <v>18</v>
      </c>
      <c r="F15" s="127">
        <v>3</v>
      </c>
      <c r="G15" s="140">
        <v>14</v>
      </c>
      <c r="H15" s="140" t="s">
        <v>317</v>
      </c>
      <c r="I15" s="140">
        <v>1</v>
      </c>
      <c r="J15" s="140">
        <f>SUM(K15:P15)</f>
        <v>25</v>
      </c>
      <c r="K15" s="127">
        <v>16</v>
      </c>
      <c r="L15" s="378">
        <v>4</v>
      </c>
      <c r="M15" s="378"/>
      <c r="N15" s="378">
        <v>2</v>
      </c>
      <c r="O15" s="378"/>
      <c r="P15" s="127">
        <v>3</v>
      </c>
    </row>
    <row r="16" spans="1:16" s="12" customFormat="1" ht="6.75" customHeight="1" thickBot="1">
      <c r="A16" s="180"/>
      <c r="B16" s="468"/>
      <c r="C16" s="469"/>
      <c r="D16" s="181"/>
      <c r="E16" s="181"/>
      <c r="F16" s="181"/>
      <c r="G16" s="181"/>
      <c r="H16" s="181"/>
      <c r="I16" s="181"/>
      <c r="J16" s="181"/>
      <c r="K16" s="182"/>
      <c r="L16" s="182"/>
      <c r="M16" s="181"/>
      <c r="N16" s="181"/>
      <c r="O16" s="182"/>
      <c r="P16" s="181"/>
    </row>
    <row r="17" spans="1:16" s="12" customFormat="1" ht="24.75" customHeight="1" thickBot="1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83"/>
      <c r="L17" s="183"/>
      <c r="M17" s="183"/>
      <c r="N17" s="183"/>
      <c r="O17" s="183"/>
      <c r="P17" s="183"/>
    </row>
    <row r="18" spans="1:16" s="12" customFormat="1" ht="16.5" customHeight="1">
      <c r="A18" s="387" t="s">
        <v>327</v>
      </c>
      <c r="B18" s="409" t="s">
        <v>307</v>
      </c>
      <c r="C18" s="410"/>
      <c r="D18" s="410"/>
      <c r="E18" s="410"/>
      <c r="F18" s="410"/>
      <c r="G18" s="410"/>
      <c r="H18" s="410"/>
      <c r="I18" s="410"/>
      <c r="J18" s="411"/>
      <c r="K18" s="470" t="s">
        <v>1</v>
      </c>
      <c r="L18" s="470"/>
      <c r="M18" s="470"/>
      <c r="N18" s="470"/>
      <c r="O18" s="470"/>
      <c r="P18" s="470"/>
    </row>
    <row r="19" spans="1:16" s="2" customFormat="1" ht="16.5" customHeight="1">
      <c r="A19" s="389"/>
      <c r="B19" s="471" t="s">
        <v>341</v>
      </c>
      <c r="C19" s="472"/>
      <c r="D19" s="473"/>
      <c r="E19" s="471" t="s">
        <v>340</v>
      </c>
      <c r="F19" s="473"/>
      <c r="G19" s="471" t="s">
        <v>339</v>
      </c>
      <c r="H19" s="473"/>
      <c r="I19" s="471" t="s">
        <v>338</v>
      </c>
      <c r="J19" s="473"/>
      <c r="K19" s="471" t="s">
        <v>318</v>
      </c>
      <c r="L19" s="472"/>
      <c r="M19" s="471" t="s">
        <v>319</v>
      </c>
      <c r="N19" s="473"/>
      <c r="O19" s="471" t="s">
        <v>320</v>
      </c>
      <c r="P19" s="472"/>
    </row>
    <row r="20" spans="1:16" s="2" customFormat="1" ht="15" customHeight="1">
      <c r="A20" s="389"/>
      <c r="B20" s="474"/>
      <c r="C20" s="395"/>
      <c r="D20" s="381"/>
      <c r="E20" s="474"/>
      <c r="F20" s="381"/>
      <c r="G20" s="474"/>
      <c r="H20" s="381"/>
      <c r="I20" s="474"/>
      <c r="J20" s="381"/>
      <c r="K20" s="474"/>
      <c r="L20" s="395"/>
      <c r="M20" s="474"/>
      <c r="N20" s="381"/>
      <c r="O20" s="474"/>
      <c r="P20" s="395"/>
    </row>
    <row r="21" spans="1:16" s="2" customFormat="1" ht="15.75" customHeight="1">
      <c r="A21" s="399" t="s">
        <v>0</v>
      </c>
      <c r="B21" s="474"/>
      <c r="C21" s="395"/>
      <c r="D21" s="381"/>
      <c r="E21" s="474"/>
      <c r="F21" s="381"/>
      <c r="G21" s="474"/>
      <c r="H21" s="381"/>
      <c r="I21" s="474"/>
      <c r="J21" s="381"/>
      <c r="K21" s="405" t="s">
        <v>337</v>
      </c>
      <c r="L21" s="406"/>
      <c r="M21" s="405" t="s">
        <v>2</v>
      </c>
      <c r="N21" s="399"/>
      <c r="O21" s="405" t="s">
        <v>3</v>
      </c>
      <c r="P21" s="406"/>
    </row>
    <row r="22" spans="1:16" s="2" customFormat="1" ht="15.75" customHeight="1">
      <c r="A22" s="401"/>
      <c r="B22" s="475"/>
      <c r="C22" s="476"/>
      <c r="D22" s="477"/>
      <c r="E22" s="475"/>
      <c r="F22" s="477"/>
      <c r="G22" s="475"/>
      <c r="H22" s="477"/>
      <c r="I22" s="475"/>
      <c r="J22" s="477"/>
      <c r="K22" s="419"/>
      <c r="L22" s="421"/>
      <c r="M22" s="419"/>
      <c r="N22" s="420"/>
      <c r="O22" s="419"/>
      <c r="P22" s="421"/>
    </row>
    <row r="23" spans="1:16" s="12" customFormat="1" ht="7.5" customHeight="1">
      <c r="A23" s="136"/>
      <c r="B23" s="176"/>
      <c r="C23" s="184"/>
      <c r="D23" s="184"/>
      <c r="E23" s="176"/>
      <c r="F23" s="184"/>
      <c r="G23" s="176"/>
      <c r="H23" s="184"/>
      <c r="I23" s="185"/>
      <c r="J23" s="185"/>
      <c r="K23" s="185"/>
      <c r="L23" s="185"/>
      <c r="M23" s="186"/>
      <c r="N23" s="185"/>
      <c r="O23" s="111"/>
      <c r="P23" s="187"/>
    </row>
    <row r="24" spans="1:16" s="2" customFormat="1" ht="30" customHeight="1">
      <c r="A24" s="178">
        <v>2011</v>
      </c>
      <c r="B24" s="463">
        <v>10748</v>
      </c>
      <c r="C24" s="464"/>
      <c r="D24" s="464"/>
      <c r="E24" s="395">
        <v>333</v>
      </c>
      <c r="F24" s="395"/>
      <c r="G24" s="395">
        <v>260</v>
      </c>
      <c r="H24" s="395"/>
      <c r="I24" s="466" t="s">
        <v>321</v>
      </c>
      <c r="J24" s="466"/>
      <c r="K24" s="395">
        <v>1</v>
      </c>
      <c r="L24" s="395"/>
      <c r="M24" s="395">
        <v>2</v>
      </c>
      <c r="N24" s="395"/>
      <c r="O24" s="395">
        <v>124</v>
      </c>
      <c r="P24" s="395"/>
    </row>
    <row r="25" spans="1:16" s="2" customFormat="1" ht="30" customHeight="1">
      <c r="A25" s="178">
        <v>2012</v>
      </c>
      <c r="B25" s="463">
        <v>10163</v>
      </c>
      <c r="C25" s="464"/>
      <c r="D25" s="464"/>
      <c r="E25" s="395">
        <v>271</v>
      </c>
      <c r="F25" s="395"/>
      <c r="G25" s="395">
        <v>246</v>
      </c>
      <c r="H25" s="395"/>
      <c r="I25" s="466" t="s">
        <v>321</v>
      </c>
      <c r="J25" s="466"/>
      <c r="K25" s="395">
        <v>1</v>
      </c>
      <c r="L25" s="395"/>
      <c r="M25" s="395">
        <v>2</v>
      </c>
      <c r="N25" s="395"/>
      <c r="O25" s="395">
        <v>124</v>
      </c>
      <c r="P25" s="395"/>
    </row>
    <row r="26" spans="1:16" s="2" customFormat="1" ht="30" customHeight="1">
      <c r="A26" s="178">
        <v>2013</v>
      </c>
      <c r="B26" s="463">
        <v>6067</v>
      </c>
      <c r="C26" s="464"/>
      <c r="D26" s="464"/>
      <c r="E26" s="395">
        <v>305</v>
      </c>
      <c r="F26" s="395"/>
      <c r="G26" s="395">
        <v>407</v>
      </c>
      <c r="H26" s="395"/>
      <c r="I26" s="466" t="s">
        <v>321</v>
      </c>
      <c r="J26" s="466"/>
      <c r="K26" s="395">
        <v>4</v>
      </c>
      <c r="L26" s="395"/>
      <c r="M26" s="395">
        <v>8</v>
      </c>
      <c r="N26" s="395"/>
      <c r="O26" s="395">
        <v>396</v>
      </c>
      <c r="P26" s="395"/>
    </row>
    <row r="27" spans="1:16" s="2" customFormat="1" ht="30" customHeight="1">
      <c r="A27" s="178">
        <v>2014</v>
      </c>
      <c r="B27" s="463">
        <v>5787</v>
      </c>
      <c r="C27" s="464"/>
      <c r="D27" s="464"/>
      <c r="E27" s="464">
        <v>308</v>
      </c>
      <c r="F27" s="464"/>
      <c r="G27" s="395">
        <v>411</v>
      </c>
      <c r="H27" s="395"/>
      <c r="I27" s="465">
        <v>6874</v>
      </c>
      <c r="J27" s="465"/>
      <c r="K27" s="395">
        <v>1</v>
      </c>
      <c r="L27" s="395"/>
      <c r="M27" s="395">
        <v>2</v>
      </c>
      <c r="N27" s="395"/>
      <c r="O27" s="395">
        <v>99</v>
      </c>
      <c r="P27" s="395"/>
    </row>
    <row r="28" spans="1:16" s="19" customFormat="1" ht="30" customHeight="1">
      <c r="A28" s="179">
        <v>2015</v>
      </c>
      <c r="B28" s="461">
        <v>8926</v>
      </c>
      <c r="C28" s="462"/>
      <c r="D28" s="462"/>
      <c r="E28" s="462">
        <v>257</v>
      </c>
      <c r="F28" s="462"/>
      <c r="G28" s="378">
        <v>290</v>
      </c>
      <c r="H28" s="378"/>
      <c r="I28" s="459" t="s">
        <v>321</v>
      </c>
      <c r="J28" s="459"/>
      <c r="K28" s="378">
        <v>1</v>
      </c>
      <c r="L28" s="378"/>
      <c r="M28" s="378">
        <v>2</v>
      </c>
      <c r="N28" s="378"/>
      <c r="O28" s="459" t="s">
        <v>321</v>
      </c>
      <c r="P28" s="459"/>
    </row>
    <row r="29" spans="1:16" s="12" customFormat="1" ht="6.75" customHeight="1" thickBot="1">
      <c r="A29" s="180"/>
      <c r="B29" s="188"/>
      <c r="C29" s="188"/>
      <c r="D29" s="188"/>
      <c r="E29" s="188"/>
      <c r="F29" s="188"/>
      <c r="G29" s="189"/>
      <c r="H29" s="189"/>
      <c r="I29" s="189"/>
      <c r="J29" s="189"/>
      <c r="K29" s="189"/>
      <c r="L29" s="189"/>
      <c r="M29" s="189"/>
      <c r="N29" s="189"/>
      <c r="O29" s="190"/>
      <c r="P29" s="189"/>
    </row>
    <row r="30" spans="1:16" s="12" customFormat="1" ht="11.25" customHeight="1">
      <c r="A30" s="460"/>
      <c r="B30" s="460"/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</row>
    <row r="31" spans="1:16" s="12" customFormat="1" ht="13.5" customHeight="1">
      <c r="A31" s="458" t="s">
        <v>322</v>
      </c>
      <c r="B31" s="458"/>
      <c r="C31" s="458"/>
      <c r="D31" s="458"/>
      <c r="E31" s="458"/>
      <c r="F31" s="458"/>
      <c r="G31" s="458"/>
      <c r="H31" s="458" t="s">
        <v>324</v>
      </c>
      <c r="I31" s="458"/>
      <c r="J31" s="458"/>
      <c r="K31" s="458"/>
      <c r="L31" s="458"/>
      <c r="M31" s="458"/>
      <c r="N31" s="458"/>
      <c r="O31" s="458"/>
      <c r="P31" s="458"/>
    </row>
    <row r="32" spans="1:16" s="12" customFormat="1" ht="13.5" customHeight="1">
      <c r="A32" s="458" t="s">
        <v>323</v>
      </c>
      <c r="B32" s="458"/>
      <c r="C32" s="458"/>
      <c r="D32" s="458"/>
      <c r="E32" s="458"/>
      <c r="F32" s="191"/>
      <c r="G32" s="191"/>
      <c r="H32" s="458" t="s">
        <v>325</v>
      </c>
      <c r="I32" s="458"/>
      <c r="J32" s="458"/>
      <c r="K32" s="458"/>
      <c r="L32" s="458"/>
      <c r="M32" s="458"/>
      <c r="N32" s="458"/>
      <c r="O32" s="458"/>
      <c r="P32" s="458"/>
    </row>
    <row r="33" spans="1:16" ht="15" customHeight="1">
      <c r="A33" s="146"/>
      <c r="B33" s="146"/>
      <c r="C33" s="146"/>
      <c r="D33" s="146"/>
      <c r="E33" s="146"/>
      <c r="F33" s="146"/>
      <c r="G33" s="146"/>
      <c r="H33" s="458" t="s">
        <v>326</v>
      </c>
      <c r="I33" s="458"/>
      <c r="J33" s="458"/>
      <c r="K33" s="458"/>
      <c r="L33" s="458"/>
      <c r="M33" s="458"/>
      <c r="N33" s="458"/>
      <c r="O33" s="458"/>
      <c r="P33" s="458"/>
    </row>
    <row r="34" spans="1:16" ht="15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83"/>
      <c r="L34" s="183"/>
      <c r="M34" s="183"/>
      <c r="N34" s="183"/>
      <c r="O34" s="183"/>
      <c r="P34" s="183"/>
    </row>
  </sheetData>
  <mergeCells count="87">
    <mergeCell ref="A1:P1"/>
    <mergeCell ref="A2:P2"/>
    <mergeCell ref="A4:B4"/>
    <mergeCell ref="B5:P5"/>
    <mergeCell ref="B6:P6"/>
    <mergeCell ref="A5:A7"/>
    <mergeCell ref="B7:C9"/>
    <mergeCell ref="D7:I7"/>
    <mergeCell ref="J7:P7"/>
    <mergeCell ref="A8:A9"/>
    <mergeCell ref="L8:M8"/>
    <mergeCell ref="N8:O8"/>
    <mergeCell ref="L9:M9"/>
    <mergeCell ref="N9:O9"/>
    <mergeCell ref="B10:C10"/>
    <mergeCell ref="B11:C11"/>
    <mergeCell ref="L11:M11"/>
    <mergeCell ref="N11:O11"/>
    <mergeCell ref="B12:C12"/>
    <mergeCell ref="L12:M12"/>
    <mergeCell ref="N12:O12"/>
    <mergeCell ref="B13:C13"/>
    <mergeCell ref="L13:M13"/>
    <mergeCell ref="N13:O13"/>
    <mergeCell ref="B14:C14"/>
    <mergeCell ref="L14:M14"/>
    <mergeCell ref="N14:O14"/>
    <mergeCell ref="B15:C15"/>
    <mergeCell ref="L15:M15"/>
    <mergeCell ref="N15:O15"/>
    <mergeCell ref="B16:C16"/>
    <mergeCell ref="A18:A20"/>
    <mergeCell ref="B18:J18"/>
    <mergeCell ref="K18:P18"/>
    <mergeCell ref="B19:D22"/>
    <mergeCell ref="E19:F22"/>
    <mergeCell ref="G19:H22"/>
    <mergeCell ref="I19:J22"/>
    <mergeCell ref="K19:L20"/>
    <mergeCell ref="M19:N20"/>
    <mergeCell ref="O19:P20"/>
    <mergeCell ref="A21:A22"/>
    <mergeCell ref="K21:L22"/>
    <mergeCell ref="M21:N22"/>
    <mergeCell ref="O21:P22"/>
    <mergeCell ref="O24:P24"/>
    <mergeCell ref="B25:D25"/>
    <mergeCell ref="E25:F25"/>
    <mergeCell ref="G25:H25"/>
    <mergeCell ref="I25:J25"/>
    <mergeCell ref="K25:L25"/>
    <mergeCell ref="M25:N25"/>
    <mergeCell ref="O25:P25"/>
    <mergeCell ref="B24:D24"/>
    <mergeCell ref="E24:F24"/>
    <mergeCell ref="G24:H24"/>
    <mergeCell ref="I24:J24"/>
    <mergeCell ref="K24:L24"/>
    <mergeCell ref="M24:N24"/>
    <mergeCell ref="O26:P26"/>
    <mergeCell ref="B27:D27"/>
    <mergeCell ref="E27:F27"/>
    <mergeCell ref="G27:H27"/>
    <mergeCell ref="I27:J27"/>
    <mergeCell ref="K27:L27"/>
    <mergeCell ref="M27:N27"/>
    <mergeCell ref="O27:P27"/>
    <mergeCell ref="B26:D26"/>
    <mergeCell ref="E26:F26"/>
    <mergeCell ref="G26:H26"/>
    <mergeCell ref="I26:J26"/>
    <mergeCell ref="K26:L26"/>
    <mergeCell ref="M26:N26"/>
    <mergeCell ref="H33:P33"/>
    <mergeCell ref="O28:P28"/>
    <mergeCell ref="A30:H30"/>
    <mergeCell ref="I30:P30"/>
    <mergeCell ref="A31:G31"/>
    <mergeCell ref="H31:P31"/>
    <mergeCell ref="A32:E32"/>
    <mergeCell ref="H32:P32"/>
    <mergeCell ref="B28:D28"/>
    <mergeCell ref="E28:F28"/>
    <mergeCell ref="G28:H28"/>
    <mergeCell ref="I28:J28"/>
    <mergeCell ref="K28:L28"/>
    <mergeCell ref="M28:N28"/>
  </mergeCells>
  <phoneticPr fontId="4" type="noConversion"/>
  <pageMargins left="0.75" right="0.75" top="1" bottom="1" header="0.5" footer="0.5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Normal="100" workbookViewId="0">
      <selection activeCell="Q9" sqref="Q9"/>
    </sheetView>
  </sheetViews>
  <sheetFormatPr defaultRowHeight="13.5"/>
  <cols>
    <col min="1" max="1" width="4.21875" customWidth="1"/>
    <col min="2" max="3" width="5.77734375" customWidth="1"/>
    <col min="4" max="4" width="6.21875" customWidth="1"/>
    <col min="5" max="5" width="6" customWidth="1"/>
    <col min="6" max="6" width="7.44140625" customWidth="1"/>
    <col min="7" max="7" width="7.77734375" customWidth="1"/>
    <col min="8" max="8" width="7.44140625" bestFit="1" customWidth="1"/>
    <col min="9" max="9" width="7.21875" customWidth="1"/>
    <col min="10" max="10" width="4.77734375" customWidth="1"/>
    <col min="11" max="12" width="4.77734375" style="20" customWidth="1"/>
    <col min="13" max="13" width="7.77734375" customWidth="1"/>
    <col min="14" max="14" width="4.77734375" customWidth="1"/>
    <col min="17" max="17" width="4.77734375" customWidth="1"/>
    <col min="20" max="20" width="4.77734375" customWidth="1"/>
    <col min="23" max="23" width="4.77734375" customWidth="1"/>
    <col min="257" max="257" width="4.21875" customWidth="1"/>
    <col min="258" max="258" width="5.5546875" customWidth="1"/>
    <col min="259" max="259" width="4.5546875" customWidth="1"/>
    <col min="260" max="261" width="6.21875" customWidth="1"/>
    <col min="262" max="262" width="7.44140625" customWidth="1"/>
    <col min="263" max="263" width="7.77734375" customWidth="1"/>
    <col min="264" max="264" width="7.33203125" bestFit="1" customWidth="1"/>
    <col min="265" max="265" width="7.21875" customWidth="1"/>
    <col min="266" max="266" width="3.109375" customWidth="1"/>
    <col min="267" max="267" width="3.33203125" customWidth="1"/>
    <col min="268" max="268" width="3.88671875" customWidth="1"/>
    <col min="269" max="269" width="7.77734375" customWidth="1"/>
    <col min="513" max="513" width="4.21875" customWidth="1"/>
    <col min="514" max="514" width="5.5546875" customWidth="1"/>
    <col min="515" max="515" width="4.5546875" customWidth="1"/>
    <col min="516" max="517" width="6.21875" customWidth="1"/>
    <col min="518" max="518" width="7.44140625" customWidth="1"/>
    <col min="519" max="519" width="7.77734375" customWidth="1"/>
    <col min="520" max="520" width="7.33203125" bestFit="1" customWidth="1"/>
    <col min="521" max="521" width="7.21875" customWidth="1"/>
    <col min="522" max="522" width="3.109375" customWidth="1"/>
    <col min="523" max="523" width="3.33203125" customWidth="1"/>
    <col min="524" max="524" width="3.88671875" customWidth="1"/>
    <col min="525" max="525" width="7.77734375" customWidth="1"/>
    <col min="769" max="769" width="4.21875" customWidth="1"/>
    <col min="770" max="770" width="5.5546875" customWidth="1"/>
    <col min="771" max="771" width="4.5546875" customWidth="1"/>
    <col min="772" max="773" width="6.21875" customWidth="1"/>
    <col min="774" max="774" width="7.44140625" customWidth="1"/>
    <col min="775" max="775" width="7.77734375" customWidth="1"/>
    <col min="776" max="776" width="7.33203125" bestFit="1" customWidth="1"/>
    <col min="777" max="777" width="7.21875" customWidth="1"/>
    <col min="778" max="778" width="3.109375" customWidth="1"/>
    <col min="779" max="779" width="3.33203125" customWidth="1"/>
    <col min="780" max="780" width="3.88671875" customWidth="1"/>
    <col min="781" max="781" width="7.77734375" customWidth="1"/>
    <col min="1025" max="1025" width="4.21875" customWidth="1"/>
    <col min="1026" max="1026" width="5.5546875" customWidth="1"/>
    <col min="1027" max="1027" width="4.5546875" customWidth="1"/>
    <col min="1028" max="1029" width="6.21875" customWidth="1"/>
    <col min="1030" max="1030" width="7.44140625" customWidth="1"/>
    <col min="1031" max="1031" width="7.77734375" customWidth="1"/>
    <col min="1032" max="1032" width="7.33203125" bestFit="1" customWidth="1"/>
    <col min="1033" max="1033" width="7.21875" customWidth="1"/>
    <col min="1034" max="1034" width="3.109375" customWidth="1"/>
    <col min="1035" max="1035" width="3.33203125" customWidth="1"/>
    <col min="1036" max="1036" width="3.88671875" customWidth="1"/>
    <col min="1037" max="1037" width="7.77734375" customWidth="1"/>
    <col min="1281" max="1281" width="4.21875" customWidth="1"/>
    <col min="1282" max="1282" width="5.5546875" customWidth="1"/>
    <col min="1283" max="1283" width="4.5546875" customWidth="1"/>
    <col min="1284" max="1285" width="6.21875" customWidth="1"/>
    <col min="1286" max="1286" width="7.44140625" customWidth="1"/>
    <col min="1287" max="1287" width="7.77734375" customWidth="1"/>
    <col min="1288" max="1288" width="7.33203125" bestFit="1" customWidth="1"/>
    <col min="1289" max="1289" width="7.21875" customWidth="1"/>
    <col min="1290" max="1290" width="3.109375" customWidth="1"/>
    <col min="1291" max="1291" width="3.33203125" customWidth="1"/>
    <col min="1292" max="1292" width="3.88671875" customWidth="1"/>
    <col min="1293" max="1293" width="7.77734375" customWidth="1"/>
    <col min="1537" max="1537" width="4.21875" customWidth="1"/>
    <col min="1538" max="1538" width="5.5546875" customWidth="1"/>
    <col min="1539" max="1539" width="4.5546875" customWidth="1"/>
    <col min="1540" max="1541" width="6.21875" customWidth="1"/>
    <col min="1542" max="1542" width="7.44140625" customWidth="1"/>
    <col min="1543" max="1543" width="7.77734375" customWidth="1"/>
    <col min="1544" max="1544" width="7.33203125" bestFit="1" customWidth="1"/>
    <col min="1545" max="1545" width="7.21875" customWidth="1"/>
    <col min="1546" max="1546" width="3.109375" customWidth="1"/>
    <col min="1547" max="1547" width="3.33203125" customWidth="1"/>
    <col min="1548" max="1548" width="3.88671875" customWidth="1"/>
    <col min="1549" max="1549" width="7.77734375" customWidth="1"/>
    <col min="1793" max="1793" width="4.21875" customWidth="1"/>
    <col min="1794" max="1794" width="5.5546875" customWidth="1"/>
    <col min="1795" max="1795" width="4.5546875" customWidth="1"/>
    <col min="1796" max="1797" width="6.21875" customWidth="1"/>
    <col min="1798" max="1798" width="7.44140625" customWidth="1"/>
    <col min="1799" max="1799" width="7.77734375" customWidth="1"/>
    <col min="1800" max="1800" width="7.33203125" bestFit="1" customWidth="1"/>
    <col min="1801" max="1801" width="7.21875" customWidth="1"/>
    <col min="1802" max="1802" width="3.109375" customWidth="1"/>
    <col min="1803" max="1803" width="3.33203125" customWidth="1"/>
    <col min="1804" max="1804" width="3.88671875" customWidth="1"/>
    <col min="1805" max="1805" width="7.77734375" customWidth="1"/>
    <col min="2049" max="2049" width="4.21875" customWidth="1"/>
    <col min="2050" max="2050" width="5.5546875" customWidth="1"/>
    <col min="2051" max="2051" width="4.5546875" customWidth="1"/>
    <col min="2052" max="2053" width="6.21875" customWidth="1"/>
    <col min="2054" max="2054" width="7.44140625" customWidth="1"/>
    <col min="2055" max="2055" width="7.77734375" customWidth="1"/>
    <col min="2056" max="2056" width="7.33203125" bestFit="1" customWidth="1"/>
    <col min="2057" max="2057" width="7.21875" customWidth="1"/>
    <col min="2058" max="2058" width="3.109375" customWidth="1"/>
    <col min="2059" max="2059" width="3.33203125" customWidth="1"/>
    <col min="2060" max="2060" width="3.88671875" customWidth="1"/>
    <col min="2061" max="2061" width="7.77734375" customWidth="1"/>
    <col min="2305" max="2305" width="4.21875" customWidth="1"/>
    <col min="2306" max="2306" width="5.5546875" customWidth="1"/>
    <col min="2307" max="2307" width="4.5546875" customWidth="1"/>
    <col min="2308" max="2309" width="6.21875" customWidth="1"/>
    <col min="2310" max="2310" width="7.44140625" customWidth="1"/>
    <col min="2311" max="2311" width="7.77734375" customWidth="1"/>
    <col min="2312" max="2312" width="7.33203125" bestFit="1" customWidth="1"/>
    <col min="2313" max="2313" width="7.21875" customWidth="1"/>
    <col min="2314" max="2314" width="3.109375" customWidth="1"/>
    <col min="2315" max="2315" width="3.33203125" customWidth="1"/>
    <col min="2316" max="2316" width="3.88671875" customWidth="1"/>
    <col min="2317" max="2317" width="7.77734375" customWidth="1"/>
    <col min="2561" max="2561" width="4.21875" customWidth="1"/>
    <col min="2562" max="2562" width="5.5546875" customWidth="1"/>
    <col min="2563" max="2563" width="4.5546875" customWidth="1"/>
    <col min="2564" max="2565" width="6.21875" customWidth="1"/>
    <col min="2566" max="2566" width="7.44140625" customWidth="1"/>
    <col min="2567" max="2567" width="7.77734375" customWidth="1"/>
    <col min="2568" max="2568" width="7.33203125" bestFit="1" customWidth="1"/>
    <col min="2569" max="2569" width="7.21875" customWidth="1"/>
    <col min="2570" max="2570" width="3.109375" customWidth="1"/>
    <col min="2571" max="2571" width="3.33203125" customWidth="1"/>
    <col min="2572" max="2572" width="3.88671875" customWidth="1"/>
    <col min="2573" max="2573" width="7.77734375" customWidth="1"/>
    <col min="2817" max="2817" width="4.21875" customWidth="1"/>
    <col min="2818" max="2818" width="5.5546875" customWidth="1"/>
    <col min="2819" max="2819" width="4.5546875" customWidth="1"/>
    <col min="2820" max="2821" width="6.21875" customWidth="1"/>
    <col min="2822" max="2822" width="7.44140625" customWidth="1"/>
    <col min="2823" max="2823" width="7.77734375" customWidth="1"/>
    <col min="2824" max="2824" width="7.33203125" bestFit="1" customWidth="1"/>
    <col min="2825" max="2825" width="7.21875" customWidth="1"/>
    <col min="2826" max="2826" width="3.109375" customWidth="1"/>
    <col min="2827" max="2827" width="3.33203125" customWidth="1"/>
    <col min="2828" max="2828" width="3.88671875" customWidth="1"/>
    <col min="2829" max="2829" width="7.77734375" customWidth="1"/>
    <col min="3073" max="3073" width="4.21875" customWidth="1"/>
    <col min="3074" max="3074" width="5.5546875" customWidth="1"/>
    <col min="3075" max="3075" width="4.5546875" customWidth="1"/>
    <col min="3076" max="3077" width="6.21875" customWidth="1"/>
    <col min="3078" max="3078" width="7.44140625" customWidth="1"/>
    <col min="3079" max="3079" width="7.77734375" customWidth="1"/>
    <col min="3080" max="3080" width="7.33203125" bestFit="1" customWidth="1"/>
    <col min="3081" max="3081" width="7.21875" customWidth="1"/>
    <col min="3082" max="3082" width="3.109375" customWidth="1"/>
    <col min="3083" max="3083" width="3.33203125" customWidth="1"/>
    <col min="3084" max="3084" width="3.88671875" customWidth="1"/>
    <col min="3085" max="3085" width="7.77734375" customWidth="1"/>
    <col min="3329" max="3329" width="4.21875" customWidth="1"/>
    <col min="3330" max="3330" width="5.5546875" customWidth="1"/>
    <col min="3331" max="3331" width="4.5546875" customWidth="1"/>
    <col min="3332" max="3333" width="6.21875" customWidth="1"/>
    <col min="3334" max="3334" width="7.44140625" customWidth="1"/>
    <col min="3335" max="3335" width="7.77734375" customWidth="1"/>
    <col min="3336" max="3336" width="7.33203125" bestFit="1" customWidth="1"/>
    <col min="3337" max="3337" width="7.21875" customWidth="1"/>
    <col min="3338" max="3338" width="3.109375" customWidth="1"/>
    <col min="3339" max="3339" width="3.33203125" customWidth="1"/>
    <col min="3340" max="3340" width="3.88671875" customWidth="1"/>
    <col min="3341" max="3341" width="7.77734375" customWidth="1"/>
    <col min="3585" max="3585" width="4.21875" customWidth="1"/>
    <col min="3586" max="3586" width="5.5546875" customWidth="1"/>
    <col min="3587" max="3587" width="4.5546875" customWidth="1"/>
    <col min="3588" max="3589" width="6.21875" customWidth="1"/>
    <col min="3590" max="3590" width="7.44140625" customWidth="1"/>
    <col min="3591" max="3591" width="7.77734375" customWidth="1"/>
    <col min="3592" max="3592" width="7.33203125" bestFit="1" customWidth="1"/>
    <col min="3593" max="3593" width="7.21875" customWidth="1"/>
    <col min="3594" max="3594" width="3.109375" customWidth="1"/>
    <col min="3595" max="3595" width="3.33203125" customWidth="1"/>
    <col min="3596" max="3596" width="3.88671875" customWidth="1"/>
    <col min="3597" max="3597" width="7.77734375" customWidth="1"/>
    <col min="3841" max="3841" width="4.21875" customWidth="1"/>
    <col min="3842" max="3842" width="5.5546875" customWidth="1"/>
    <col min="3843" max="3843" width="4.5546875" customWidth="1"/>
    <col min="3844" max="3845" width="6.21875" customWidth="1"/>
    <col min="3846" max="3846" width="7.44140625" customWidth="1"/>
    <col min="3847" max="3847" width="7.77734375" customWidth="1"/>
    <col min="3848" max="3848" width="7.33203125" bestFit="1" customWidth="1"/>
    <col min="3849" max="3849" width="7.21875" customWidth="1"/>
    <col min="3850" max="3850" width="3.109375" customWidth="1"/>
    <col min="3851" max="3851" width="3.33203125" customWidth="1"/>
    <col min="3852" max="3852" width="3.88671875" customWidth="1"/>
    <col min="3853" max="3853" width="7.77734375" customWidth="1"/>
    <col min="4097" max="4097" width="4.21875" customWidth="1"/>
    <col min="4098" max="4098" width="5.5546875" customWidth="1"/>
    <col min="4099" max="4099" width="4.5546875" customWidth="1"/>
    <col min="4100" max="4101" width="6.21875" customWidth="1"/>
    <col min="4102" max="4102" width="7.44140625" customWidth="1"/>
    <col min="4103" max="4103" width="7.77734375" customWidth="1"/>
    <col min="4104" max="4104" width="7.33203125" bestFit="1" customWidth="1"/>
    <col min="4105" max="4105" width="7.21875" customWidth="1"/>
    <col min="4106" max="4106" width="3.109375" customWidth="1"/>
    <col min="4107" max="4107" width="3.33203125" customWidth="1"/>
    <col min="4108" max="4108" width="3.88671875" customWidth="1"/>
    <col min="4109" max="4109" width="7.77734375" customWidth="1"/>
    <col min="4353" max="4353" width="4.21875" customWidth="1"/>
    <col min="4354" max="4354" width="5.5546875" customWidth="1"/>
    <col min="4355" max="4355" width="4.5546875" customWidth="1"/>
    <col min="4356" max="4357" width="6.21875" customWidth="1"/>
    <col min="4358" max="4358" width="7.44140625" customWidth="1"/>
    <col min="4359" max="4359" width="7.77734375" customWidth="1"/>
    <col min="4360" max="4360" width="7.33203125" bestFit="1" customWidth="1"/>
    <col min="4361" max="4361" width="7.21875" customWidth="1"/>
    <col min="4362" max="4362" width="3.109375" customWidth="1"/>
    <col min="4363" max="4363" width="3.33203125" customWidth="1"/>
    <col min="4364" max="4364" width="3.88671875" customWidth="1"/>
    <col min="4365" max="4365" width="7.77734375" customWidth="1"/>
    <col min="4609" max="4609" width="4.21875" customWidth="1"/>
    <col min="4610" max="4610" width="5.5546875" customWidth="1"/>
    <col min="4611" max="4611" width="4.5546875" customWidth="1"/>
    <col min="4612" max="4613" width="6.21875" customWidth="1"/>
    <col min="4614" max="4614" width="7.44140625" customWidth="1"/>
    <col min="4615" max="4615" width="7.77734375" customWidth="1"/>
    <col min="4616" max="4616" width="7.33203125" bestFit="1" customWidth="1"/>
    <col min="4617" max="4617" width="7.21875" customWidth="1"/>
    <col min="4618" max="4618" width="3.109375" customWidth="1"/>
    <col min="4619" max="4619" width="3.33203125" customWidth="1"/>
    <col min="4620" max="4620" width="3.88671875" customWidth="1"/>
    <col min="4621" max="4621" width="7.77734375" customWidth="1"/>
    <col min="4865" max="4865" width="4.21875" customWidth="1"/>
    <col min="4866" max="4866" width="5.5546875" customWidth="1"/>
    <col min="4867" max="4867" width="4.5546875" customWidth="1"/>
    <col min="4868" max="4869" width="6.21875" customWidth="1"/>
    <col min="4870" max="4870" width="7.44140625" customWidth="1"/>
    <col min="4871" max="4871" width="7.77734375" customWidth="1"/>
    <col min="4872" max="4872" width="7.33203125" bestFit="1" customWidth="1"/>
    <col min="4873" max="4873" width="7.21875" customWidth="1"/>
    <col min="4874" max="4874" width="3.109375" customWidth="1"/>
    <col min="4875" max="4875" width="3.33203125" customWidth="1"/>
    <col min="4876" max="4876" width="3.88671875" customWidth="1"/>
    <col min="4877" max="4877" width="7.77734375" customWidth="1"/>
    <col min="5121" max="5121" width="4.21875" customWidth="1"/>
    <col min="5122" max="5122" width="5.5546875" customWidth="1"/>
    <col min="5123" max="5123" width="4.5546875" customWidth="1"/>
    <col min="5124" max="5125" width="6.21875" customWidth="1"/>
    <col min="5126" max="5126" width="7.44140625" customWidth="1"/>
    <col min="5127" max="5127" width="7.77734375" customWidth="1"/>
    <col min="5128" max="5128" width="7.33203125" bestFit="1" customWidth="1"/>
    <col min="5129" max="5129" width="7.21875" customWidth="1"/>
    <col min="5130" max="5130" width="3.109375" customWidth="1"/>
    <col min="5131" max="5131" width="3.33203125" customWidth="1"/>
    <col min="5132" max="5132" width="3.88671875" customWidth="1"/>
    <col min="5133" max="5133" width="7.77734375" customWidth="1"/>
    <col min="5377" max="5377" width="4.21875" customWidth="1"/>
    <col min="5378" max="5378" width="5.5546875" customWidth="1"/>
    <col min="5379" max="5379" width="4.5546875" customWidth="1"/>
    <col min="5380" max="5381" width="6.21875" customWidth="1"/>
    <col min="5382" max="5382" width="7.44140625" customWidth="1"/>
    <col min="5383" max="5383" width="7.77734375" customWidth="1"/>
    <col min="5384" max="5384" width="7.33203125" bestFit="1" customWidth="1"/>
    <col min="5385" max="5385" width="7.21875" customWidth="1"/>
    <col min="5386" max="5386" width="3.109375" customWidth="1"/>
    <col min="5387" max="5387" width="3.33203125" customWidth="1"/>
    <col min="5388" max="5388" width="3.88671875" customWidth="1"/>
    <col min="5389" max="5389" width="7.77734375" customWidth="1"/>
    <col min="5633" max="5633" width="4.21875" customWidth="1"/>
    <col min="5634" max="5634" width="5.5546875" customWidth="1"/>
    <col min="5635" max="5635" width="4.5546875" customWidth="1"/>
    <col min="5636" max="5637" width="6.21875" customWidth="1"/>
    <col min="5638" max="5638" width="7.44140625" customWidth="1"/>
    <col min="5639" max="5639" width="7.77734375" customWidth="1"/>
    <col min="5640" max="5640" width="7.33203125" bestFit="1" customWidth="1"/>
    <col min="5641" max="5641" width="7.21875" customWidth="1"/>
    <col min="5642" max="5642" width="3.109375" customWidth="1"/>
    <col min="5643" max="5643" width="3.33203125" customWidth="1"/>
    <col min="5644" max="5644" width="3.88671875" customWidth="1"/>
    <col min="5645" max="5645" width="7.77734375" customWidth="1"/>
    <col min="5889" max="5889" width="4.21875" customWidth="1"/>
    <col min="5890" max="5890" width="5.5546875" customWidth="1"/>
    <col min="5891" max="5891" width="4.5546875" customWidth="1"/>
    <col min="5892" max="5893" width="6.21875" customWidth="1"/>
    <col min="5894" max="5894" width="7.44140625" customWidth="1"/>
    <col min="5895" max="5895" width="7.77734375" customWidth="1"/>
    <col min="5896" max="5896" width="7.33203125" bestFit="1" customWidth="1"/>
    <col min="5897" max="5897" width="7.21875" customWidth="1"/>
    <col min="5898" max="5898" width="3.109375" customWidth="1"/>
    <col min="5899" max="5899" width="3.33203125" customWidth="1"/>
    <col min="5900" max="5900" width="3.88671875" customWidth="1"/>
    <col min="5901" max="5901" width="7.77734375" customWidth="1"/>
    <col min="6145" max="6145" width="4.21875" customWidth="1"/>
    <col min="6146" max="6146" width="5.5546875" customWidth="1"/>
    <col min="6147" max="6147" width="4.5546875" customWidth="1"/>
    <col min="6148" max="6149" width="6.21875" customWidth="1"/>
    <col min="6150" max="6150" width="7.44140625" customWidth="1"/>
    <col min="6151" max="6151" width="7.77734375" customWidth="1"/>
    <col min="6152" max="6152" width="7.33203125" bestFit="1" customWidth="1"/>
    <col min="6153" max="6153" width="7.21875" customWidth="1"/>
    <col min="6154" max="6154" width="3.109375" customWidth="1"/>
    <col min="6155" max="6155" width="3.33203125" customWidth="1"/>
    <col min="6156" max="6156" width="3.88671875" customWidth="1"/>
    <col min="6157" max="6157" width="7.77734375" customWidth="1"/>
    <col min="6401" max="6401" width="4.21875" customWidth="1"/>
    <col min="6402" max="6402" width="5.5546875" customWidth="1"/>
    <col min="6403" max="6403" width="4.5546875" customWidth="1"/>
    <col min="6404" max="6405" width="6.21875" customWidth="1"/>
    <col min="6406" max="6406" width="7.44140625" customWidth="1"/>
    <col min="6407" max="6407" width="7.77734375" customWidth="1"/>
    <col min="6408" max="6408" width="7.33203125" bestFit="1" customWidth="1"/>
    <col min="6409" max="6409" width="7.21875" customWidth="1"/>
    <col min="6410" max="6410" width="3.109375" customWidth="1"/>
    <col min="6411" max="6411" width="3.33203125" customWidth="1"/>
    <col min="6412" max="6412" width="3.88671875" customWidth="1"/>
    <col min="6413" max="6413" width="7.77734375" customWidth="1"/>
    <col min="6657" max="6657" width="4.21875" customWidth="1"/>
    <col min="6658" max="6658" width="5.5546875" customWidth="1"/>
    <col min="6659" max="6659" width="4.5546875" customWidth="1"/>
    <col min="6660" max="6661" width="6.21875" customWidth="1"/>
    <col min="6662" max="6662" width="7.44140625" customWidth="1"/>
    <col min="6663" max="6663" width="7.77734375" customWidth="1"/>
    <col min="6664" max="6664" width="7.33203125" bestFit="1" customWidth="1"/>
    <col min="6665" max="6665" width="7.21875" customWidth="1"/>
    <col min="6666" max="6666" width="3.109375" customWidth="1"/>
    <col min="6667" max="6667" width="3.33203125" customWidth="1"/>
    <col min="6668" max="6668" width="3.88671875" customWidth="1"/>
    <col min="6669" max="6669" width="7.77734375" customWidth="1"/>
    <col min="6913" max="6913" width="4.21875" customWidth="1"/>
    <col min="6914" max="6914" width="5.5546875" customWidth="1"/>
    <col min="6915" max="6915" width="4.5546875" customWidth="1"/>
    <col min="6916" max="6917" width="6.21875" customWidth="1"/>
    <col min="6918" max="6918" width="7.44140625" customWidth="1"/>
    <col min="6919" max="6919" width="7.77734375" customWidth="1"/>
    <col min="6920" max="6920" width="7.33203125" bestFit="1" customWidth="1"/>
    <col min="6921" max="6921" width="7.21875" customWidth="1"/>
    <col min="6922" max="6922" width="3.109375" customWidth="1"/>
    <col min="6923" max="6923" width="3.33203125" customWidth="1"/>
    <col min="6924" max="6924" width="3.88671875" customWidth="1"/>
    <col min="6925" max="6925" width="7.77734375" customWidth="1"/>
    <col min="7169" max="7169" width="4.21875" customWidth="1"/>
    <col min="7170" max="7170" width="5.5546875" customWidth="1"/>
    <col min="7171" max="7171" width="4.5546875" customWidth="1"/>
    <col min="7172" max="7173" width="6.21875" customWidth="1"/>
    <col min="7174" max="7174" width="7.44140625" customWidth="1"/>
    <col min="7175" max="7175" width="7.77734375" customWidth="1"/>
    <col min="7176" max="7176" width="7.33203125" bestFit="1" customWidth="1"/>
    <col min="7177" max="7177" width="7.21875" customWidth="1"/>
    <col min="7178" max="7178" width="3.109375" customWidth="1"/>
    <col min="7179" max="7179" width="3.33203125" customWidth="1"/>
    <col min="7180" max="7180" width="3.88671875" customWidth="1"/>
    <col min="7181" max="7181" width="7.77734375" customWidth="1"/>
    <col min="7425" max="7425" width="4.21875" customWidth="1"/>
    <col min="7426" max="7426" width="5.5546875" customWidth="1"/>
    <col min="7427" max="7427" width="4.5546875" customWidth="1"/>
    <col min="7428" max="7429" width="6.21875" customWidth="1"/>
    <col min="7430" max="7430" width="7.44140625" customWidth="1"/>
    <col min="7431" max="7431" width="7.77734375" customWidth="1"/>
    <col min="7432" max="7432" width="7.33203125" bestFit="1" customWidth="1"/>
    <col min="7433" max="7433" width="7.21875" customWidth="1"/>
    <col min="7434" max="7434" width="3.109375" customWidth="1"/>
    <col min="7435" max="7435" width="3.33203125" customWidth="1"/>
    <col min="7436" max="7436" width="3.88671875" customWidth="1"/>
    <col min="7437" max="7437" width="7.77734375" customWidth="1"/>
    <col min="7681" max="7681" width="4.21875" customWidth="1"/>
    <col min="7682" max="7682" width="5.5546875" customWidth="1"/>
    <col min="7683" max="7683" width="4.5546875" customWidth="1"/>
    <col min="7684" max="7685" width="6.21875" customWidth="1"/>
    <col min="7686" max="7686" width="7.44140625" customWidth="1"/>
    <col min="7687" max="7687" width="7.77734375" customWidth="1"/>
    <col min="7688" max="7688" width="7.33203125" bestFit="1" customWidth="1"/>
    <col min="7689" max="7689" width="7.21875" customWidth="1"/>
    <col min="7690" max="7690" width="3.109375" customWidth="1"/>
    <col min="7691" max="7691" width="3.33203125" customWidth="1"/>
    <col min="7692" max="7692" width="3.88671875" customWidth="1"/>
    <col min="7693" max="7693" width="7.77734375" customWidth="1"/>
    <col min="7937" max="7937" width="4.21875" customWidth="1"/>
    <col min="7938" max="7938" width="5.5546875" customWidth="1"/>
    <col min="7939" max="7939" width="4.5546875" customWidth="1"/>
    <col min="7940" max="7941" width="6.21875" customWidth="1"/>
    <col min="7942" max="7942" width="7.44140625" customWidth="1"/>
    <col min="7943" max="7943" width="7.77734375" customWidth="1"/>
    <col min="7944" max="7944" width="7.33203125" bestFit="1" customWidth="1"/>
    <col min="7945" max="7945" width="7.21875" customWidth="1"/>
    <col min="7946" max="7946" width="3.109375" customWidth="1"/>
    <col min="7947" max="7947" width="3.33203125" customWidth="1"/>
    <col min="7948" max="7948" width="3.88671875" customWidth="1"/>
    <col min="7949" max="7949" width="7.77734375" customWidth="1"/>
    <col min="8193" max="8193" width="4.21875" customWidth="1"/>
    <col min="8194" max="8194" width="5.5546875" customWidth="1"/>
    <col min="8195" max="8195" width="4.5546875" customWidth="1"/>
    <col min="8196" max="8197" width="6.21875" customWidth="1"/>
    <col min="8198" max="8198" width="7.44140625" customWidth="1"/>
    <col min="8199" max="8199" width="7.77734375" customWidth="1"/>
    <col min="8200" max="8200" width="7.33203125" bestFit="1" customWidth="1"/>
    <col min="8201" max="8201" width="7.21875" customWidth="1"/>
    <col min="8202" max="8202" width="3.109375" customWidth="1"/>
    <col min="8203" max="8203" width="3.33203125" customWidth="1"/>
    <col min="8204" max="8204" width="3.88671875" customWidth="1"/>
    <col min="8205" max="8205" width="7.77734375" customWidth="1"/>
    <col min="8449" max="8449" width="4.21875" customWidth="1"/>
    <col min="8450" max="8450" width="5.5546875" customWidth="1"/>
    <col min="8451" max="8451" width="4.5546875" customWidth="1"/>
    <col min="8452" max="8453" width="6.21875" customWidth="1"/>
    <col min="8454" max="8454" width="7.44140625" customWidth="1"/>
    <col min="8455" max="8455" width="7.77734375" customWidth="1"/>
    <col min="8456" max="8456" width="7.33203125" bestFit="1" customWidth="1"/>
    <col min="8457" max="8457" width="7.21875" customWidth="1"/>
    <col min="8458" max="8458" width="3.109375" customWidth="1"/>
    <col min="8459" max="8459" width="3.33203125" customWidth="1"/>
    <col min="8460" max="8460" width="3.88671875" customWidth="1"/>
    <col min="8461" max="8461" width="7.77734375" customWidth="1"/>
    <col min="8705" max="8705" width="4.21875" customWidth="1"/>
    <col min="8706" max="8706" width="5.5546875" customWidth="1"/>
    <col min="8707" max="8707" width="4.5546875" customWidth="1"/>
    <col min="8708" max="8709" width="6.21875" customWidth="1"/>
    <col min="8710" max="8710" width="7.44140625" customWidth="1"/>
    <col min="8711" max="8711" width="7.77734375" customWidth="1"/>
    <col min="8712" max="8712" width="7.33203125" bestFit="1" customWidth="1"/>
    <col min="8713" max="8713" width="7.21875" customWidth="1"/>
    <col min="8714" max="8714" width="3.109375" customWidth="1"/>
    <col min="8715" max="8715" width="3.33203125" customWidth="1"/>
    <col min="8716" max="8716" width="3.88671875" customWidth="1"/>
    <col min="8717" max="8717" width="7.77734375" customWidth="1"/>
    <col min="8961" max="8961" width="4.21875" customWidth="1"/>
    <col min="8962" max="8962" width="5.5546875" customWidth="1"/>
    <col min="8963" max="8963" width="4.5546875" customWidth="1"/>
    <col min="8964" max="8965" width="6.21875" customWidth="1"/>
    <col min="8966" max="8966" width="7.44140625" customWidth="1"/>
    <col min="8967" max="8967" width="7.77734375" customWidth="1"/>
    <col min="8968" max="8968" width="7.33203125" bestFit="1" customWidth="1"/>
    <col min="8969" max="8969" width="7.21875" customWidth="1"/>
    <col min="8970" max="8970" width="3.109375" customWidth="1"/>
    <col min="8971" max="8971" width="3.33203125" customWidth="1"/>
    <col min="8972" max="8972" width="3.88671875" customWidth="1"/>
    <col min="8973" max="8973" width="7.77734375" customWidth="1"/>
    <col min="9217" max="9217" width="4.21875" customWidth="1"/>
    <col min="9218" max="9218" width="5.5546875" customWidth="1"/>
    <col min="9219" max="9219" width="4.5546875" customWidth="1"/>
    <col min="9220" max="9221" width="6.21875" customWidth="1"/>
    <col min="9222" max="9222" width="7.44140625" customWidth="1"/>
    <col min="9223" max="9223" width="7.77734375" customWidth="1"/>
    <col min="9224" max="9224" width="7.33203125" bestFit="1" customWidth="1"/>
    <col min="9225" max="9225" width="7.21875" customWidth="1"/>
    <col min="9226" max="9226" width="3.109375" customWidth="1"/>
    <col min="9227" max="9227" width="3.33203125" customWidth="1"/>
    <col min="9228" max="9228" width="3.88671875" customWidth="1"/>
    <col min="9229" max="9229" width="7.77734375" customWidth="1"/>
    <col min="9473" max="9473" width="4.21875" customWidth="1"/>
    <col min="9474" max="9474" width="5.5546875" customWidth="1"/>
    <col min="9475" max="9475" width="4.5546875" customWidth="1"/>
    <col min="9476" max="9477" width="6.21875" customWidth="1"/>
    <col min="9478" max="9478" width="7.44140625" customWidth="1"/>
    <col min="9479" max="9479" width="7.77734375" customWidth="1"/>
    <col min="9480" max="9480" width="7.33203125" bestFit="1" customWidth="1"/>
    <col min="9481" max="9481" width="7.21875" customWidth="1"/>
    <col min="9482" max="9482" width="3.109375" customWidth="1"/>
    <col min="9483" max="9483" width="3.33203125" customWidth="1"/>
    <col min="9484" max="9484" width="3.88671875" customWidth="1"/>
    <col min="9485" max="9485" width="7.77734375" customWidth="1"/>
    <col min="9729" max="9729" width="4.21875" customWidth="1"/>
    <col min="9730" max="9730" width="5.5546875" customWidth="1"/>
    <col min="9731" max="9731" width="4.5546875" customWidth="1"/>
    <col min="9732" max="9733" width="6.21875" customWidth="1"/>
    <col min="9734" max="9734" width="7.44140625" customWidth="1"/>
    <col min="9735" max="9735" width="7.77734375" customWidth="1"/>
    <col min="9736" max="9736" width="7.33203125" bestFit="1" customWidth="1"/>
    <col min="9737" max="9737" width="7.21875" customWidth="1"/>
    <col min="9738" max="9738" width="3.109375" customWidth="1"/>
    <col min="9739" max="9739" width="3.33203125" customWidth="1"/>
    <col min="9740" max="9740" width="3.88671875" customWidth="1"/>
    <col min="9741" max="9741" width="7.77734375" customWidth="1"/>
    <col min="9985" max="9985" width="4.21875" customWidth="1"/>
    <col min="9986" max="9986" width="5.5546875" customWidth="1"/>
    <col min="9987" max="9987" width="4.5546875" customWidth="1"/>
    <col min="9988" max="9989" width="6.21875" customWidth="1"/>
    <col min="9990" max="9990" width="7.44140625" customWidth="1"/>
    <col min="9991" max="9991" width="7.77734375" customWidth="1"/>
    <col min="9992" max="9992" width="7.33203125" bestFit="1" customWidth="1"/>
    <col min="9993" max="9993" width="7.21875" customWidth="1"/>
    <col min="9994" max="9994" width="3.109375" customWidth="1"/>
    <col min="9995" max="9995" width="3.33203125" customWidth="1"/>
    <col min="9996" max="9996" width="3.88671875" customWidth="1"/>
    <col min="9997" max="9997" width="7.77734375" customWidth="1"/>
    <col min="10241" max="10241" width="4.21875" customWidth="1"/>
    <col min="10242" max="10242" width="5.5546875" customWidth="1"/>
    <col min="10243" max="10243" width="4.5546875" customWidth="1"/>
    <col min="10244" max="10245" width="6.21875" customWidth="1"/>
    <col min="10246" max="10246" width="7.44140625" customWidth="1"/>
    <col min="10247" max="10247" width="7.77734375" customWidth="1"/>
    <col min="10248" max="10248" width="7.33203125" bestFit="1" customWidth="1"/>
    <col min="10249" max="10249" width="7.21875" customWidth="1"/>
    <col min="10250" max="10250" width="3.109375" customWidth="1"/>
    <col min="10251" max="10251" width="3.33203125" customWidth="1"/>
    <col min="10252" max="10252" width="3.88671875" customWidth="1"/>
    <col min="10253" max="10253" width="7.77734375" customWidth="1"/>
    <col min="10497" max="10497" width="4.21875" customWidth="1"/>
    <col min="10498" max="10498" width="5.5546875" customWidth="1"/>
    <col min="10499" max="10499" width="4.5546875" customWidth="1"/>
    <col min="10500" max="10501" width="6.21875" customWidth="1"/>
    <col min="10502" max="10502" width="7.44140625" customWidth="1"/>
    <col min="10503" max="10503" width="7.77734375" customWidth="1"/>
    <col min="10504" max="10504" width="7.33203125" bestFit="1" customWidth="1"/>
    <col min="10505" max="10505" width="7.21875" customWidth="1"/>
    <col min="10506" max="10506" width="3.109375" customWidth="1"/>
    <col min="10507" max="10507" width="3.33203125" customWidth="1"/>
    <col min="10508" max="10508" width="3.88671875" customWidth="1"/>
    <col min="10509" max="10509" width="7.77734375" customWidth="1"/>
    <col min="10753" max="10753" width="4.21875" customWidth="1"/>
    <col min="10754" max="10754" width="5.5546875" customWidth="1"/>
    <col min="10755" max="10755" width="4.5546875" customWidth="1"/>
    <col min="10756" max="10757" width="6.21875" customWidth="1"/>
    <col min="10758" max="10758" width="7.44140625" customWidth="1"/>
    <col min="10759" max="10759" width="7.77734375" customWidth="1"/>
    <col min="10760" max="10760" width="7.33203125" bestFit="1" customWidth="1"/>
    <col min="10761" max="10761" width="7.21875" customWidth="1"/>
    <col min="10762" max="10762" width="3.109375" customWidth="1"/>
    <col min="10763" max="10763" width="3.33203125" customWidth="1"/>
    <col min="10764" max="10764" width="3.88671875" customWidth="1"/>
    <col min="10765" max="10765" width="7.77734375" customWidth="1"/>
    <col min="11009" max="11009" width="4.21875" customWidth="1"/>
    <col min="11010" max="11010" width="5.5546875" customWidth="1"/>
    <col min="11011" max="11011" width="4.5546875" customWidth="1"/>
    <col min="11012" max="11013" width="6.21875" customWidth="1"/>
    <col min="11014" max="11014" width="7.44140625" customWidth="1"/>
    <col min="11015" max="11015" width="7.77734375" customWidth="1"/>
    <col min="11016" max="11016" width="7.33203125" bestFit="1" customWidth="1"/>
    <col min="11017" max="11017" width="7.21875" customWidth="1"/>
    <col min="11018" max="11018" width="3.109375" customWidth="1"/>
    <col min="11019" max="11019" width="3.33203125" customWidth="1"/>
    <col min="11020" max="11020" width="3.88671875" customWidth="1"/>
    <col min="11021" max="11021" width="7.77734375" customWidth="1"/>
    <col min="11265" max="11265" width="4.21875" customWidth="1"/>
    <col min="11266" max="11266" width="5.5546875" customWidth="1"/>
    <col min="11267" max="11267" width="4.5546875" customWidth="1"/>
    <col min="11268" max="11269" width="6.21875" customWidth="1"/>
    <col min="11270" max="11270" width="7.44140625" customWidth="1"/>
    <col min="11271" max="11271" width="7.77734375" customWidth="1"/>
    <col min="11272" max="11272" width="7.33203125" bestFit="1" customWidth="1"/>
    <col min="11273" max="11273" width="7.21875" customWidth="1"/>
    <col min="11274" max="11274" width="3.109375" customWidth="1"/>
    <col min="11275" max="11275" width="3.33203125" customWidth="1"/>
    <col min="11276" max="11276" width="3.88671875" customWidth="1"/>
    <col min="11277" max="11277" width="7.77734375" customWidth="1"/>
    <col min="11521" max="11521" width="4.21875" customWidth="1"/>
    <col min="11522" max="11522" width="5.5546875" customWidth="1"/>
    <col min="11523" max="11523" width="4.5546875" customWidth="1"/>
    <col min="11524" max="11525" width="6.21875" customWidth="1"/>
    <col min="11526" max="11526" width="7.44140625" customWidth="1"/>
    <col min="11527" max="11527" width="7.77734375" customWidth="1"/>
    <col min="11528" max="11528" width="7.33203125" bestFit="1" customWidth="1"/>
    <col min="11529" max="11529" width="7.21875" customWidth="1"/>
    <col min="11530" max="11530" width="3.109375" customWidth="1"/>
    <col min="11531" max="11531" width="3.33203125" customWidth="1"/>
    <col min="11532" max="11532" width="3.88671875" customWidth="1"/>
    <col min="11533" max="11533" width="7.77734375" customWidth="1"/>
    <col min="11777" max="11777" width="4.21875" customWidth="1"/>
    <col min="11778" max="11778" width="5.5546875" customWidth="1"/>
    <col min="11779" max="11779" width="4.5546875" customWidth="1"/>
    <col min="11780" max="11781" width="6.21875" customWidth="1"/>
    <col min="11782" max="11782" width="7.44140625" customWidth="1"/>
    <col min="11783" max="11783" width="7.77734375" customWidth="1"/>
    <col min="11784" max="11784" width="7.33203125" bestFit="1" customWidth="1"/>
    <col min="11785" max="11785" width="7.21875" customWidth="1"/>
    <col min="11786" max="11786" width="3.109375" customWidth="1"/>
    <col min="11787" max="11787" width="3.33203125" customWidth="1"/>
    <col min="11788" max="11788" width="3.88671875" customWidth="1"/>
    <col min="11789" max="11789" width="7.77734375" customWidth="1"/>
    <col min="12033" max="12033" width="4.21875" customWidth="1"/>
    <col min="12034" max="12034" width="5.5546875" customWidth="1"/>
    <col min="12035" max="12035" width="4.5546875" customWidth="1"/>
    <col min="12036" max="12037" width="6.21875" customWidth="1"/>
    <col min="12038" max="12038" width="7.44140625" customWidth="1"/>
    <col min="12039" max="12039" width="7.77734375" customWidth="1"/>
    <col min="12040" max="12040" width="7.33203125" bestFit="1" customWidth="1"/>
    <col min="12041" max="12041" width="7.21875" customWidth="1"/>
    <col min="12042" max="12042" width="3.109375" customWidth="1"/>
    <col min="12043" max="12043" width="3.33203125" customWidth="1"/>
    <col min="12044" max="12044" width="3.88671875" customWidth="1"/>
    <col min="12045" max="12045" width="7.77734375" customWidth="1"/>
    <col min="12289" max="12289" width="4.21875" customWidth="1"/>
    <col min="12290" max="12290" width="5.5546875" customWidth="1"/>
    <col min="12291" max="12291" width="4.5546875" customWidth="1"/>
    <col min="12292" max="12293" width="6.21875" customWidth="1"/>
    <col min="12294" max="12294" width="7.44140625" customWidth="1"/>
    <col min="12295" max="12295" width="7.77734375" customWidth="1"/>
    <col min="12296" max="12296" width="7.33203125" bestFit="1" customWidth="1"/>
    <col min="12297" max="12297" width="7.21875" customWidth="1"/>
    <col min="12298" max="12298" width="3.109375" customWidth="1"/>
    <col min="12299" max="12299" width="3.33203125" customWidth="1"/>
    <col min="12300" max="12300" width="3.88671875" customWidth="1"/>
    <col min="12301" max="12301" width="7.77734375" customWidth="1"/>
    <col min="12545" max="12545" width="4.21875" customWidth="1"/>
    <col min="12546" max="12546" width="5.5546875" customWidth="1"/>
    <col min="12547" max="12547" width="4.5546875" customWidth="1"/>
    <col min="12548" max="12549" width="6.21875" customWidth="1"/>
    <col min="12550" max="12550" width="7.44140625" customWidth="1"/>
    <col min="12551" max="12551" width="7.77734375" customWidth="1"/>
    <col min="12552" max="12552" width="7.33203125" bestFit="1" customWidth="1"/>
    <col min="12553" max="12553" width="7.21875" customWidth="1"/>
    <col min="12554" max="12554" width="3.109375" customWidth="1"/>
    <col min="12555" max="12555" width="3.33203125" customWidth="1"/>
    <col min="12556" max="12556" width="3.88671875" customWidth="1"/>
    <col min="12557" max="12557" width="7.77734375" customWidth="1"/>
    <col min="12801" max="12801" width="4.21875" customWidth="1"/>
    <col min="12802" max="12802" width="5.5546875" customWidth="1"/>
    <col min="12803" max="12803" width="4.5546875" customWidth="1"/>
    <col min="12804" max="12805" width="6.21875" customWidth="1"/>
    <col min="12806" max="12806" width="7.44140625" customWidth="1"/>
    <col min="12807" max="12807" width="7.77734375" customWidth="1"/>
    <col min="12808" max="12808" width="7.33203125" bestFit="1" customWidth="1"/>
    <col min="12809" max="12809" width="7.21875" customWidth="1"/>
    <col min="12810" max="12810" width="3.109375" customWidth="1"/>
    <col min="12811" max="12811" width="3.33203125" customWidth="1"/>
    <col min="12812" max="12812" width="3.88671875" customWidth="1"/>
    <col min="12813" max="12813" width="7.77734375" customWidth="1"/>
    <col min="13057" max="13057" width="4.21875" customWidth="1"/>
    <col min="13058" max="13058" width="5.5546875" customWidth="1"/>
    <col min="13059" max="13059" width="4.5546875" customWidth="1"/>
    <col min="13060" max="13061" width="6.21875" customWidth="1"/>
    <col min="13062" max="13062" width="7.44140625" customWidth="1"/>
    <col min="13063" max="13063" width="7.77734375" customWidth="1"/>
    <col min="13064" max="13064" width="7.33203125" bestFit="1" customWidth="1"/>
    <col min="13065" max="13065" width="7.21875" customWidth="1"/>
    <col min="13066" max="13066" width="3.109375" customWidth="1"/>
    <col min="13067" max="13067" width="3.33203125" customWidth="1"/>
    <col min="13068" max="13068" width="3.88671875" customWidth="1"/>
    <col min="13069" max="13069" width="7.77734375" customWidth="1"/>
    <col min="13313" max="13313" width="4.21875" customWidth="1"/>
    <col min="13314" max="13314" width="5.5546875" customWidth="1"/>
    <col min="13315" max="13315" width="4.5546875" customWidth="1"/>
    <col min="13316" max="13317" width="6.21875" customWidth="1"/>
    <col min="13318" max="13318" width="7.44140625" customWidth="1"/>
    <col min="13319" max="13319" width="7.77734375" customWidth="1"/>
    <col min="13320" max="13320" width="7.33203125" bestFit="1" customWidth="1"/>
    <col min="13321" max="13321" width="7.21875" customWidth="1"/>
    <col min="13322" max="13322" width="3.109375" customWidth="1"/>
    <col min="13323" max="13323" width="3.33203125" customWidth="1"/>
    <col min="13324" max="13324" width="3.88671875" customWidth="1"/>
    <col min="13325" max="13325" width="7.77734375" customWidth="1"/>
    <col min="13569" max="13569" width="4.21875" customWidth="1"/>
    <col min="13570" max="13570" width="5.5546875" customWidth="1"/>
    <col min="13571" max="13571" width="4.5546875" customWidth="1"/>
    <col min="13572" max="13573" width="6.21875" customWidth="1"/>
    <col min="13574" max="13574" width="7.44140625" customWidth="1"/>
    <col min="13575" max="13575" width="7.77734375" customWidth="1"/>
    <col min="13576" max="13576" width="7.33203125" bestFit="1" customWidth="1"/>
    <col min="13577" max="13577" width="7.21875" customWidth="1"/>
    <col min="13578" max="13578" width="3.109375" customWidth="1"/>
    <col min="13579" max="13579" width="3.33203125" customWidth="1"/>
    <col min="13580" max="13580" width="3.88671875" customWidth="1"/>
    <col min="13581" max="13581" width="7.77734375" customWidth="1"/>
    <col min="13825" max="13825" width="4.21875" customWidth="1"/>
    <col min="13826" max="13826" width="5.5546875" customWidth="1"/>
    <col min="13827" max="13827" width="4.5546875" customWidth="1"/>
    <col min="13828" max="13829" width="6.21875" customWidth="1"/>
    <col min="13830" max="13830" width="7.44140625" customWidth="1"/>
    <col min="13831" max="13831" width="7.77734375" customWidth="1"/>
    <col min="13832" max="13832" width="7.33203125" bestFit="1" customWidth="1"/>
    <col min="13833" max="13833" width="7.21875" customWidth="1"/>
    <col min="13834" max="13834" width="3.109375" customWidth="1"/>
    <col min="13835" max="13835" width="3.33203125" customWidth="1"/>
    <col min="13836" max="13836" width="3.88671875" customWidth="1"/>
    <col min="13837" max="13837" width="7.77734375" customWidth="1"/>
    <col min="14081" max="14081" width="4.21875" customWidth="1"/>
    <col min="14082" max="14082" width="5.5546875" customWidth="1"/>
    <col min="14083" max="14083" width="4.5546875" customWidth="1"/>
    <col min="14084" max="14085" width="6.21875" customWidth="1"/>
    <col min="14086" max="14086" width="7.44140625" customWidth="1"/>
    <col min="14087" max="14087" width="7.77734375" customWidth="1"/>
    <col min="14088" max="14088" width="7.33203125" bestFit="1" customWidth="1"/>
    <col min="14089" max="14089" width="7.21875" customWidth="1"/>
    <col min="14090" max="14090" width="3.109375" customWidth="1"/>
    <col min="14091" max="14091" width="3.33203125" customWidth="1"/>
    <col min="14092" max="14092" width="3.88671875" customWidth="1"/>
    <col min="14093" max="14093" width="7.77734375" customWidth="1"/>
    <col min="14337" max="14337" width="4.21875" customWidth="1"/>
    <col min="14338" max="14338" width="5.5546875" customWidth="1"/>
    <col min="14339" max="14339" width="4.5546875" customWidth="1"/>
    <col min="14340" max="14341" width="6.21875" customWidth="1"/>
    <col min="14342" max="14342" width="7.44140625" customWidth="1"/>
    <col min="14343" max="14343" width="7.77734375" customWidth="1"/>
    <col min="14344" max="14344" width="7.33203125" bestFit="1" customWidth="1"/>
    <col min="14345" max="14345" width="7.21875" customWidth="1"/>
    <col min="14346" max="14346" width="3.109375" customWidth="1"/>
    <col min="14347" max="14347" width="3.33203125" customWidth="1"/>
    <col min="14348" max="14348" width="3.88671875" customWidth="1"/>
    <col min="14349" max="14349" width="7.77734375" customWidth="1"/>
    <col min="14593" max="14593" width="4.21875" customWidth="1"/>
    <col min="14594" max="14594" width="5.5546875" customWidth="1"/>
    <col min="14595" max="14595" width="4.5546875" customWidth="1"/>
    <col min="14596" max="14597" width="6.21875" customWidth="1"/>
    <col min="14598" max="14598" width="7.44140625" customWidth="1"/>
    <col min="14599" max="14599" width="7.77734375" customWidth="1"/>
    <col min="14600" max="14600" width="7.33203125" bestFit="1" customWidth="1"/>
    <col min="14601" max="14601" width="7.21875" customWidth="1"/>
    <col min="14602" max="14602" width="3.109375" customWidth="1"/>
    <col min="14603" max="14603" width="3.33203125" customWidth="1"/>
    <col min="14604" max="14604" width="3.88671875" customWidth="1"/>
    <col min="14605" max="14605" width="7.77734375" customWidth="1"/>
    <col min="14849" max="14849" width="4.21875" customWidth="1"/>
    <col min="14850" max="14850" width="5.5546875" customWidth="1"/>
    <col min="14851" max="14851" width="4.5546875" customWidth="1"/>
    <col min="14852" max="14853" width="6.21875" customWidth="1"/>
    <col min="14854" max="14854" width="7.44140625" customWidth="1"/>
    <col min="14855" max="14855" width="7.77734375" customWidth="1"/>
    <col min="14856" max="14856" width="7.33203125" bestFit="1" customWidth="1"/>
    <col min="14857" max="14857" width="7.21875" customWidth="1"/>
    <col min="14858" max="14858" width="3.109375" customWidth="1"/>
    <col min="14859" max="14859" width="3.33203125" customWidth="1"/>
    <col min="14860" max="14860" width="3.88671875" customWidth="1"/>
    <col min="14861" max="14861" width="7.77734375" customWidth="1"/>
    <col min="15105" max="15105" width="4.21875" customWidth="1"/>
    <col min="15106" max="15106" width="5.5546875" customWidth="1"/>
    <col min="15107" max="15107" width="4.5546875" customWidth="1"/>
    <col min="15108" max="15109" width="6.21875" customWidth="1"/>
    <col min="15110" max="15110" width="7.44140625" customWidth="1"/>
    <col min="15111" max="15111" width="7.77734375" customWidth="1"/>
    <col min="15112" max="15112" width="7.33203125" bestFit="1" customWidth="1"/>
    <col min="15113" max="15113" width="7.21875" customWidth="1"/>
    <col min="15114" max="15114" width="3.109375" customWidth="1"/>
    <col min="15115" max="15115" width="3.33203125" customWidth="1"/>
    <col min="15116" max="15116" width="3.88671875" customWidth="1"/>
    <col min="15117" max="15117" width="7.77734375" customWidth="1"/>
    <col min="15361" max="15361" width="4.21875" customWidth="1"/>
    <col min="15362" max="15362" width="5.5546875" customWidth="1"/>
    <col min="15363" max="15363" width="4.5546875" customWidth="1"/>
    <col min="15364" max="15365" width="6.21875" customWidth="1"/>
    <col min="15366" max="15366" width="7.44140625" customWidth="1"/>
    <col min="15367" max="15367" width="7.77734375" customWidth="1"/>
    <col min="15368" max="15368" width="7.33203125" bestFit="1" customWidth="1"/>
    <col min="15369" max="15369" width="7.21875" customWidth="1"/>
    <col min="15370" max="15370" width="3.109375" customWidth="1"/>
    <col min="15371" max="15371" width="3.33203125" customWidth="1"/>
    <col min="15372" max="15372" width="3.88671875" customWidth="1"/>
    <col min="15373" max="15373" width="7.77734375" customWidth="1"/>
    <col min="15617" max="15617" width="4.21875" customWidth="1"/>
    <col min="15618" max="15618" width="5.5546875" customWidth="1"/>
    <col min="15619" max="15619" width="4.5546875" customWidth="1"/>
    <col min="15620" max="15621" width="6.21875" customWidth="1"/>
    <col min="15622" max="15622" width="7.44140625" customWidth="1"/>
    <col min="15623" max="15623" width="7.77734375" customWidth="1"/>
    <col min="15624" max="15624" width="7.33203125" bestFit="1" customWidth="1"/>
    <col min="15625" max="15625" width="7.21875" customWidth="1"/>
    <col min="15626" max="15626" width="3.109375" customWidth="1"/>
    <col min="15627" max="15627" width="3.33203125" customWidth="1"/>
    <col min="15628" max="15628" width="3.88671875" customWidth="1"/>
    <col min="15629" max="15629" width="7.77734375" customWidth="1"/>
    <col min="15873" max="15873" width="4.21875" customWidth="1"/>
    <col min="15874" max="15874" width="5.5546875" customWidth="1"/>
    <col min="15875" max="15875" width="4.5546875" customWidth="1"/>
    <col min="15876" max="15877" width="6.21875" customWidth="1"/>
    <col min="15878" max="15878" width="7.44140625" customWidth="1"/>
    <col min="15879" max="15879" width="7.77734375" customWidth="1"/>
    <col min="15880" max="15880" width="7.33203125" bestFit="1" customWidth="1"/>
    <col min="15881" max="15881" width="7.21875" customWidth="1"/>
    <col min="15882" max="15882" width="3.109375" customWidth="1"/>
    <col min="15883" max="15883" width="3.33203125" customWidth="1"/>
    <col min="15884" max="15884" width="3.88671875" customWidth="1"/>
    <col min="15885" max="15885" width="7.77734375" customWidth="1"/>
    <col min="16129" max="16129" width="4.21875" customWidth="1"/>
    <col min="16130" max="16130" width="5.5546875" customWidth="1"/>
    <col min="16131" max="16131" width="4.5546875" customWidth="1"/>
    <col min="16132" max="16133" width="6.21875" customWidth="1"/>
    <col min="16134" max="16134" width="7.44140625" customWidth="1"/>
    <col min="16135" max="16135" width="7.77734375" customWidth="1"/>
    <col min="16136" max="16136" width="7.33203125" bestFit="1" customWidth="1"/>
    <col min="16137" max="16137" width="7.21875" customWidth="1"/>
    <col min="16138" max="16138" width="3.109375" customWidth="1"/>
    <col min="16139" max="16139" width="3.33203125" customWidth="1"/>
    <col min="16140" max="16140" width="3.88671875" customWidth="1"/>
    <col min="16141" max="16141" width="7.77734375" customWidth="1"/>
  </cols>
  <sheetData>
    <row r="1" spans="1:13" ht="22.5">
      <c r="A1" s="315" t="s">
        <v>198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22.5">
      <c r="A2" s="315" t="s">
        <v>199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3" ht="24.75" customHeight="1">
      <c r="A3" s="1"/>
    </row>
    <row r="4" spans="1:13" s="111" customFormat="1" ht="17.25" thickBot="1">
      <c r="A4" s="499" t="s">
        <v>366</v>
      </c>
      <c r="B4" s="499"/>
      <c r="C4" s="499"/>
      <c r="D4" s="201"/>
      <c r="E4" s="500"/>
      <c r="F4" s="500"/>
      <c r="G4" s="202"/>
      <c r="K4" s="203"/>
      <c r="L4" s="203"/>
      <c r="M4" s="204" t="s">
        <v>367</v>
      </c>
    </row>
    <row r="5" spans="1:13" s="209" customFormat="1" ht="37.5" customHeight="1">
      <c r="A5" s="205" t="s">
        <v>348</v>
      </c>
      <c r="B5" s="206" t="s">
        <v>349</v>
      </c>
      <c r="C5" s="206" t="s">
        <v>143</v>
      </c>
      <c r="D5" s="501" t="s">
        <v>350</v>
      </c>
      <c r="E5" s="502"/>
      <c r="F5" s="503"/>
      <c r="G5" s="207" t="s">
        <v>351</v>
      </c>
      <c r="H5" s="206" t="s">
        <v>353</v>
      </c>
      <c r="I5" s="208" t="s">
        <v>354</v>
      </c>
      <c r="J5" s="504" t="s">
        <v>355</v>
      </c>
      <c r="K5" s="502"/>
      <c r="L5" s="503"/>
      <c r="M5" s="206" t="s">
        <v>144</v>
      </c>
    </row>
    <row r="6" spans="1:13" s="209" customFormat="1" ht="35.25" customHeight="1">
      <c r="A6" s="399" t="s">
        <v>0</v>
      </c>
      <c r="B6" s="405" t="s">
        <v>358</v>
      </c>
      <c r="C6" s="405" t="s">
        <v>3</v>
      </c>
      <c r="D6" s="210" t="s">
        <v>145</v>
      </c>
      <c r="E6" s="210" t="s">
        <v>146</v>
      </c>
      <c r="F6" s="210" t="s">
        <v>352</v>
      </c>
      <c r="G6" s="505" t="s">
        <v>360</v>
      </c>
      <c r="H6" s="405" t="s">
        <v>147</v>
      </c>
      <c r="I6" s="402" t="s">
        <v>361</v>
      </c>
      <c r="J6" s="173"/>
      <c r="K6" s="211" t="s">
        <v>356</v>
      </c>
      <c r="L6" s="211" t="s">
        <v>357</v>
      </c>
      <c r="M6" s="405" t="s">
        <v>148</v>
      </c>
    </row>
    <row r="7" spans="1:13" s="209" customFormat="1" ht="35.1" customHeight="1">
      <c r="A7" s="420"/>
      <c r="B7" s="419"/>
      <c r="C7" s="419"/>
      <c r="D7" s="212" t="s">
        <v>149</v>
      </c>
      <c r="E7" s="212" t="s">
        <v>150</v>
      </c>
      <c r="F7" s="212" t="s">
        <v>359</v>
      </c>
      <c r="G7" s="506"/>
      <c r="H7" s="419"/>
      <c r="I7" s="403"/>
      <c r="J7" s="213"/>
      <c r="K7" s="149" t="s">
        <v>362</v>
      </c>
      <c r="L7" s="149" t="s">
        <v>363</v>
      </c>
      <c r="M7" s="419"/>
    </row>
    <row r="8" spans="1:13" s="209" customFormat="1" ht="15.75" customHeight="1">
      <c r="A8" s="214"/>
      <c r="B8" s="128"/>
      <c r="C8" s="128"/>
      <c r="D8" s="128"/>
      <c r="E8" s="128"/>
      <c r="F8" s="128"/>
      <c r="H8" s="128"/>
      <c r="I8" s="128"/>
      <c r="J8" s="128"/>
      <c r="K8" s="128"/>
      <c r="L8" s="215"/>
      <c r="M8" s="128"/>
    </row>
    <row r="9" spans="1:13" s="209" customFormat="1" ht="85.5" customHeight="1">
      <c r="A9" s="178">
        <v>2010</v>
      </c>
      <c r="B9" s="128">
        <v>1</v>
      </c>
      <c r="C9" s="216">
        <v>1534</v>
      </c>
      <c r="D9" s="216">
        <v>370491</v>
      </c>
      <c r="E9" s="217">
        <v>22823</v>
      </c>
      <c r="F9" s="128">
        <v>775</v>
      </c>
      <c r="G9" s="218" t="s">
        <v>151</v>
      </c>
      <c r="H9" s="216">
        <v>1017748</v>
      </c>
      <c r="I9" s="216">
        <v>1876951</v>
      </c>
      <c r="J9" s="216">
        <v>55</v>
      </c>
      <c r="K9" s="497" t="s">
        <v>151</v>
      </c>
      <c r="L9" s="497"/>
      <c r="M9" s="216">
        <v>1394566</v>
      </c>
    </row>
    <row r="10" spans="1:13" s="209" customFormat="1" ht="85.5" customHeight="1">
      <c r="A10" s="178">
        <v>2011</v>
      </c>
      <c r="B10" s="128">
        <v>1</v>
      </c>
      <c r="C10" s="216">
        <v>1519</v>
      </c>
      <c r="D10" s="216">
        <v>379876</v>
      </c>
      <c r="E10" s="217">
        <v>24174</v>
      </c>
      <c r="F10" s="128">
        <v>767</v>
      </c>
      <c r="G10" s="218" t="s">
        <v>151</v>
      </c>
      <c r="H10" s="216">
        <v>1102874</v>
      </c>
      <c r="I10" s="216">
        <v>635993</v>
      </c>
      <c r="J10" s="216">
        <v>55</v>
      </c>
      <c r="K10" s="497" t="s">
        <v>151</v>
      </c>
      <c r="L10" s="497"/>
      <c r="M10" s="216">
        <v>1347519</v>
      </c>
    </row>
    <row r="11" spans="1:13" s="209" customFormat="1" ht="85.5" customHeight="1">
      <c r="A11" s="178">
        <v>2012</v>
      </c>
      <c r="B11" s="128">
        <v>1</v>
      </c>
      <c r="C11" s="216">
        <v>1525</v>
      </c>
      <c r="D11" s="216">
        <v>398504</v>
      </c>
      <c r="E11" s="216">
        <v>25483</v>
      </c>
      <c r="F11" s="128">
        <v>743</v>
      </c>
      <c r="G11" s="216">
        <v>1244810</v>
      </c>
      <c r="H11" s="216">
        <v>804786</v>
      </c>
      <c r="I11" s="216">
        <v>618241</v>
      </c>
      <c r="J11" s="216">
        <v>53</v>
      </c>
      <c r="K11" s="497" t="s">
        <v>151</v>
      </c>
      <c r="L11" s="497"/>
      <c r="M11" s="216">
        <v>1449435</v>
      </c>
    </row>
    <row r="12" spans="1:13" s="209" customFormat="1" ht="85.5" customHeight="1">
      <c r="A12" s="178">
        <v>2013</v>
      </c>
      <c r="B12" s="128">
        <v>1</v>
      </c>
      <c r="C12" s="216">
        <v>1525</v>
      </c>
      <c r="D12" s="216">
        <v>414851</v>
      </c>
      <c r="E12" s="216">
        <v>27824</v>
      </c>
      <c r="F12" s="128">
        <v>646</v>
      </c>
      <c r="G12" s="216">
        <v>1269893</v>
      </c>
      <c r="H12" s="216">
        <v>785746</v>
      </c>
      <c r="I12" s="216">
        <v>623703</v>
      </c>
      <c r="J12" s="216">
        <v>54</v>
      </c>
      <c r="K12" s="216">
        <v>20</v>
      </c>
      <c r="L12" s="216">
        <v>34</v>
      </c>
      <c r="M12" s="216">
        <v>1408627</v>
      </c>
    </row>
    <row r="13" spans="1:13" s="209" customFormat="1" ht="85.5" customHeight="1">
      <c r="A13" s="179">
        <v>2014</v>
      </c>
      <c r="B13" s="127">
        <v>1</v>
      </c>
      <c r="C13" s="219">
        <v>1578</v>
      </c>
      <c r="D13" s="219">
        <v>435584</v>
      </c>
      <c r="E13" s="219">
        <v>30492</v>
      </c>
      <c r="F13" s="127">
        <v>789</v>
      </c>
      <c r="G13" s="219">
        <v>1301370</v>
      </c>
      <c r="H13" s="219">
        <v>778936</v>
      </c>
      <c r="I13" s="219">
        <v>643351</v>
      </c>
      <c r="J13" s="219">
        <v>46</v>
      </c>
      <c r="K13" s="219">
        <v>15</v>
      </c>
      <c r="L13" s="219">
        <v>31</v>
      </c>
      <c r="M13" s="219">
        <v>1180194</v>
      </c>
    </row>
    <row r="14" spans="1:13" s="111" customFormat="1" ht="12.75" customHeight="1" thickBot="1">
      <c r="A14" s="220"/>
      <c r="B14" s="221"/>
      <c r="C14" s="222"/>
      <c r="D14" s="222"/>
      <c r="E14" s="222"/>
      <c r="F14" s="498"/>
      <c r="G14" s="498"/>
      <c r="H14" s="222"/>
      <c r="I14" s="222"/>
      <c r="J14" s="222"/>
      <c r="K14" s="222"/>
      <c r="L14" s="222"/>
      <c r="M14" s="222"/>
    </row>
    <row r="15" spans="1:13" s="111" customFormat="1" ht="16.5">
      <c r="A15" s="127"/>
      <c r="B15" s="223"/>
      <c r="C15" s="224"/>
      <c r="D15" s="224"/>
      <c r="E15" s="224"/>
      <c r="F15" s="120"/>
      <c r="G15" s="120"/>
      <c r="H15" s="224"/>
      <c r="I15" s="224"/>
      <c r="J15" s="224"/>
      <c r="K15" s="224"/>
      <c r="L15" s="224"/>
      <c r="M15" s="224"/>
    </row>
    <row r="16" spans="1:13" s="111" customFormat="1" ht="13.5" customHeight="1">
      <c r="A16" s="435" t="s">
        <v>364</v>
      </c>
      <c r="B16" s="435"/>
      <c r="C16" s="435"/>
      <c r="D16" s="435"/>
      <c r="E16" s="435"/>
      <c r="F16" s="435"/>
      <c r="G16" s="442" t="s">
        <v>365</v>
      </c>
      <c r="H16" s="442"/>
      <c r="I16" s="442"/>
      <c r="J16" s="442"/>
      <c r="K16" s="442"/>
      <c r="L16" s="442"/>
      <c r="M16" s="442"/>
    </row>
    <row r="17" spans="1:13" s="111" customFormat="1" ht="16.5">
      <c r="A17" s="494"/>
      <c r="B17" s="494"/>
      <c r="C17" s="494"/>
      <c r="D17" s="494"/>
      <c r="G17" s="495"/>
      <c r="H17" s="495"/>
      <c r="I17" s="495"/>
      <c r="J17" s="495"/>
      <c r="K17" s="495"/>
      <c r="L17" s="495"/>
      <c r="M17" s="495"/>
    </row>
    <row r="18" spans="1:13" s="111" customFormat="1" ht="16.5">
      <c r="A18" s="496"/>
      <c r="B18" s="496"/>
      <c r="C18" s="496"/>
      <c r="D18" s="496"/>
      <c r="G18" s="495"/>
      <c r="H18" s="495"/>
      <c r="I18" s="495"/>
      <c r="J18" s="495"/>
      <c r="K18" s="495"/>
      <c r="L18" s="495"/>
      <c r="M18" s="495"/>
    </row>
    <row r="19" spans="1:13" s="111" customFormat="1" ht="16.5">
      <c r="K19" s="203"/>
      <c r="L19" s="203"/>
    </row>
    <row r="20" spans="1:13" s="111" customFormat="1" ht="16.5">
      <c r="F20" s="225"/>
      <c r="K20" s="203"/>
      <c r="L20" s="203"/>
    </row>
    <row r="21" spans="1:13" s="111" customFormat="1" ht="16.5">
      <c r="F21" s="225"/>
      <c r="K21" s="203"/>
      <c r="L21" s="203"/>
    </row>
    <row r="22" spans="1:13">
      <c r="F22" s="4"/>
    </row>
  </sheetData>
  <mergeCells count="23">
    <mergeCell ref="I6:I7"/>
    <mergeCell ref="A1:M1"/>
    <mergeCell ref="A2:M2"/>
    <mergeCell ref="A4:C4"/>
    <mergeCell ref="E4:F4"/>
    <mergeCell ref="D5:F5"/>
    <mergeCell ref="J5:L5"/>
    <mergeCell ref="M6:M7"/>
    <mergeCell ref="A6:A7"/>
    <mergeCell ref="B6:B7"/>
    <mergeCell ref="C6:C7"/>
    <mergeCell ref="G6:G7"/>
    <mergeCell ref="H6:H7"/>
    <mergeCell ref="A17:D17"/>
    <mergeCell ref="G17:M17"/>
    <mergeCell ref="A18:D18"/>
    <mergeCell ref="G18:M18"/>
    <mergeCell ref="K9:L9"/>
    <mergeCell ref="K10:L10"/>
    <mergeCell ref="K11:L11"/>
    <mergeCell ref="A16:F16"/>
    <mergeCell ref="G16:M16"/>
    <mergeCell ref="F14:G14"/>
  </mergeCells>
  <phoneticPr fontId="4" type="noConversion"/>
  <pageMargins left="0.75" right="0.75" top="1" bottom="1" header="0.5" footer="0.5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13</vt:i4>
      </vt:variant>
    </vt:vector>
  </HeadingPairs>
  <TitlesOfParts>
    <vt:vector size="26" baseType="lpstr">
      <vt:lpstr>표지</vt:lpstr>
      <vt:lpstr>1.학교개황</vt:lpstr>
      <vt:lpstr>2. 유치원</vt:lpstr>
      <vt:lpstr>3.초등학교</vt:lpstr>
      <vt:lpstr>4.중학교</vt:lpstr>
      <vt:lpstr>5.고등학교</vt:lpstr>
      <vt:lpstr>6.적령아동취학</vt:lpstr>
      <vt:lpstr>7.사설학원 및 독서실</vt:lpstr>
      <vt:lpstr>8.공공도서관</vt:lpstr>
      <vt:lpstr>9.문화재</vt:lpstr>
      <vt:lpstr>10. 문화공간</vt:lpstr>
      <vt:lpstr>11.체육시설</vt:lpstr>
      <vt:lpstr>12.언론매체</vt:lpstr>
      <vt:lpstr>'1.학교개황'!Print_Area</vt:lpstr>
      <vt:lpstr>'10. 문화공간'!Print_Area</vt:lpstr>
      <vt:lpstr>'11.체육시설'!Print_Area</vt:lpstr>
      <vt:lpstr>'12.언론매체'!Print_Area</vt:lpstr>
      <vt:lpstr>'2. 유치원'!Print_Area</vt:lpstr>
      <vt:lpstr>'3.초등학교'!Print_Area</vt:lpstr>
      <vt:lpstr>'4.중학교'!Print_Area</vt:lpstr>
      <vt:lpstr>'5.고등학교'!Print_Area</vt:lpstr>
      <vt:lpstr>'6.적령아동취학'!Print_Area</vt:lpstr>
      <vt:lpstr>'7.사설학원 및 독서실'!Print_Area</vt:lpstr>
      <vt:lpstr>'8.공공도서관'!Print_Area</vt:lpstr>
      <vt:lpstr>'9.문화재'!Print_Area</vt:lpstr>
      <vt:lpstr>표지!Print_Area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2016-02-04T08:07:18Z</cp:lastPrinted>
  <dcterms:created xsi:type="dcterms:W3CDTF">2009-10-22T01:24:10Z</dcterms:created>
  <dcterms:modified xsi:type="dcterms:W3CDTF">2016-02-04T08:07:41Z</dcterms:modified>
</cp:coreProperties>
</file>