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28035" windowHeight="12555" firstSheet="2" activeTab="11"/>
  </bookViews>
  <sheets>
    <sheet name="표지" sheetId="92" r:id="rId1"/>
    <sheet name="1.사업체총괄" sheetId="93" r:id="rId2"/>
    <sheet name="2.종사자수" sheetId="94" r:id="rId3"/>
    <sheet name="3.사업체현황" sheetId="95" r:id="rId4"/>
    <sheet name="4.광업및제조업" sheetId="100" r:id="rId5"/>
    <sheet name="5.유통업체" sheetId="101" r:id="rId6"/>
    <sheet name="6.시장분포" sheetId="103" r:id="rId7"/>
    <sheet name="7.금융기관" sheetId="97" r:id="rId8"/>
    <sheet name="8.새마을금고" sheetId="104" r:id="rId9"/>
    <sheet name="9.석유판매업소" sheetId="105" r:id="rId10"/>
    <sheet name="10.노동조합" sheetId="106" r:id="rId11"/>
    <sheet name="11.관광사업체 등록" sheetId="107" r:id="rId12"/>
  </sheets>
  <definedNames>
    <definedName name="_xlnm.Print_Area" localSheetId="1">'1.사업체총괄'!$A$1:$T$36</definedName>
    <definedName name="_xlnm.Print_Area" localSheetId="10">'10.노동조합'!$A$1:$E$22</definedName>
    <definedName name="_xlnm.Print_Area" localSheetId="11">'11.관광사업체 등록'!$A$1:$R$25</definedName>
    <definedName name="_xlnm.Print_Area" localSheetId="2">'2.종사자수'!$A$1:$V$35</definedName>
    <definedName name="_xlnm.Print_Area" localSheetId="3">'3.사업체현황'!$A$1:$AR$33</definedName>
    <definedName name="_xlnm.Print_Area" localSheetId="4">'4.광업및제조업'!$A$1:$G$22</definedName>
    <definedName name="_xlnm.Print_Area" localSheetId="5">'5.유통업체'!$A$1:$S$27</definedName>
    <definedName name="_xlnm.Print_Area" localSheetId="6">'6.시장분포'!$A$1:$AC$35</definedName>
    <definedName name="_xlnm.Print_Area" localSheetId="7">'7.금융기관'!$A$1:$W$38</definedName>
    <definedName name="_xlnm.Print_Area" localSheetId="8">'8.새마을금고'!$A$1:$G$38</definedName>
    <definedName name="_xlnm.Print_Area" localSheetId="9">'9.석유판매업소'!$A$1:$H$33</definedName>
  </definedNames>
  <calcPr calcId="125725" calcMode="manual"/>
</workbook>
</file>

<file path=xl/calcChain.xml><?xml version="1.0" encoding="utf-8"?>
<calcChain xmlns="http://schemas.openxmlformats.org/spreadsheetml/2006/main">
  <c r="B13" i="95"/>
  <c r="B14" i="94"/>
  <c r="C13" i="106"/>
  <c r="F30" i="105"/>
  <c r="C30"/>
  <c r="F28"/>
  <c r="C28"/>
  <c r="F22"/>
  <c r="F20"/>
  <c r="C20"/>
  <c r="F16"/>
  <c r="F14"/>
  <c r="G17" i="104" l="1"/>
  <c r="F17"/>
  <c r="E17"/>
  <c r="E11" s="1"/>
  <c r="D17"/>
  <c r="C17"/>
  <c r="G13"/>
  <c r="G11" s="1"/>
  <c r="F13"/>
  <c r="F11" s="1"/>
  <c r="D11"/>
  <c r="C11"/>
  <c r="B14" i="97"/>
  <c r="B12" s="1"/>
  <c r="B16"/>
  <c r="B28"/>
  <c r="B26"/>
  <c r="B24"/>
  <c r="B22"/>
  <c r="B18"/>
  <c r="U14" i="103" l="1"/>
  <c r="T14"/>
  <c r="S14"/>
  <c r="E14"/>
  <c r="D14"/>
  <c r="C14"/>
  <c r="B14"/>
  <c r="N14" i="101"/>
  <c r="C14" s="1"/>
  <c r="F14"/>
  <c r="N13"/>
  <c r="L13"/>
  <c r="C12"/>
  <c r="C11"/>
  <c r="E13" i="95" l="1"/>
  <c r="D13"/>
  <c r="C13"/>
  <c r="AR13"/>
  <c r="AQ13"/>
  <c r="AP13"/>
  <c r="AO13"/>
  <c r="AN13"/>
  <c r="AM13"/>
  <c r="AL13"/>
  <c r="AK13"/>
  <c r="AJ13"/>
  <c r="AI13"/>
  <c r="AG13"/>
  <c r="AF13"/>
  <c r="AE13"/>
  <c r="AD13"/>
  <c r="AC13"/>
  <c r="AB13"/>
  <c r="AA13"/>
  <c r="Z13"/>
  <c r="Y13"/>
  <c r="X13"/>
  <c r="V13"/>
  <c r="U13"/>
  <c r="T13"/>
  <c r="S13"/>
  <c r="R13"/>
  <c r="Q13"/>
  <c r="P13"/>
  <c r="O13"/>
  <c r="N13"/>
  <c r="M13"/>
  <c r="K13"/>
  <c r="J13"/>
  <c r="I13"/>
  <c r="H13"/>
  <c r="G13"/>
  <c r="F13"/>
  <c r="AR12"/>
  <c r="AQ12"/>
  <c r="AP12"/>
  <c r="AO12"/>
  <c r="AN12"/>
  <c r="AM12"/>
  <c r="AL12"/>
  <c r="AK12"/>
  <c r="AJ12"/>
  <c r="AI12"/>
  <c r="AG12"/>
  <c r="AF12"/>
  <c r="AE12"/>
  <c r="AD12"/>
  <c r="AC12"/>
  <c r="AB12"/>
  <c r="AA12"/>
  <c r="Z12"/>
  <c r="Y12"/>
  <c r="X12"/>
  <c r="V12"/>
  <c r="U12"/>
  <c r="T12"/>
  <c r="S12"/>
  <c r="R12"/>
  <c r="Q12"/>
  <c r="P12"/>
  <c r="O12"/>
  <c r="N12"/>
  <c r="M12"/>
  <c r="K12"/>
  <c r="J12"/>
  <c r="I12"/>
  <c r="H12"/>
  <c r="G12"/>
  <c r="F12"/>
  <c r="E12"/>
  <c r="D12"/>
  <c r="V14" i="94"/>
  <c r="U14"/>
  <c r="T14"/>
  <c r="S14"/>
  <c r="R14"/>
  <c r="Q14"/>
  <c r="P14"/>
  <c r="O14"/>
  <c r="N14"/>
  <c r="M14"/>
  <c r="K14"/>
  <c r="J14"/>
  <c r="I14"/>
  <c r="H14"/>
  <c r="G14"/>
  <c r="F14"/>
  <c r="E14"/>
  <c r="D14"/>
  <c r="C14"/>
  <c r="V13"/>
  <c r="U13"/>
  <c r="T13"/>
  <c r="S13"/>
  <c r="R13"/>
  <c r="Q13"/>
  <c r="P13"/>
  <c r="O13"/>
  <c r="N13"/>
  <c r="M13"/>
  <c r="K13"/>
  <c r="J13"/>
  <c r="I13"/>
  <c r="H13"/>
  <c r="G13"/>
  <c r="F13"/>
  <c r="E13"/>
  <c r="D13"/>
  <c r="T13" i="93"/>
  <c r="S13"/>
  <c r="R13"/>
  <c r="Q13"/>
  <c r="P13"/>
  <c r="O13"/>
  <c r="N13"/>
  <c r="M13"/>
  <c r="K13"/>
  <c r="J13"/>
  <c r="I13"/>
  <c r="H13"/>
  <c r="G13"/>
  <c r="F13"/>
  <c r="E13"/>
  <c r="D13"/>
  <c r="C13"/>
  <c r="B13"/>
  <c r="T12"/>
  <c r="S12"/>
  <c r="R12"/>
  <c r="Q12"/>
  <c r="P12"/>
  <c r="O12"/>
  <c r="K12"/>
  <c r="J12"/>
  <c r="I12"/>
  <c r="H12"/>
  <c r="G12"/>
  <c r="F12"/>
  <c r="E12"/>
  <c r="D12"/>
  <c r="N9" l="1"/>
  <c r="M9"/>
</calcChain>
</file>

<file path=xl/comments1.xml><?xml version="1.0" encoding="utf-8"?>
<comments xmlns="http://schemas.openxmlformats.org/spreadsheetml/2006/main">
  <authors>
    <author>user</author>
  </authors>
  <commentList>
    <comment ref="C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:72,103
</t>
        </r>
      </text>
    </comment>
    <comment ref="I1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: 1,504
</t>
        </r>
      </text>
    </comment>
  </commentList>
</comments>
</file>

<file path=xl/sharedStrings.xml><?xml version="1.0" encoding="utf-8"?>
<sst xmlns="http://schemas.openxmlformats.org/spreadsheetml/2006/main" count="1581" uniqueCount="475">
  <si>
    <t>Year</t>
  </si>
  <si>
    <t>Area</t>
  </si>
  <si>
    <t>Total</t>
  </si>
  <si>
    <t>계</t>
  </si>
  <si>
    <t>Jungang-Dong</t>
  </si>
  <si>
    <t>Nampo-Dong</t>
  </si>
  <si>
    <t>중  앙  동</t>
  </si>
  <si>
    <t>동  광  동</t>
  </si>
  <si>
    <t>Donggwang-Dong</t>
  </si>
  <si>
    <t>대  청  동</t>
  </si>
  <si>
    <t>Daecheong-Dong</t>
  </si>
  <si>
    <t>부  평  동</t>
  </si>
  <si>
    <t>Bupyeong-Dong</t>
  </si>
  <si>
    <t>광  복  동</t>
  </si>
  <si>
    <t>Gwangbok-Dong</t>
  </si>
  <si>
    <t>남  포  동</t>
  </si>
  <si>
    <t>영 주 1 동</t>
  </si>
  <si>
    <t>Yeongju1-Dong</t>
  </si>
  <si>
    <t>영 주 2 동</t>
  </si>
  <si>
    <t>Yeongju2-Dong</t>
  </si>
  <si>
    <t>연별 및 동별</t>
  </si>
  <si>
    <t>대형마트(할인점)</t>
  </si>
  <si>
    <t>Discounter Store</t>
  </si>
  <si>
    <t>Specialty Store</t>
  </si>
  <si>
    <t>Division Store</t>
  </si>
  <si>
    <t>Floor space</t>
  </si>
  <si>
    <t>Shopping Center</t>
  </si>
  <si>
    <t>Distribution of Markets</t>
  </si>
  <si>
    <t>면적</t>
  </si>
  <si>
    <t>면적   Area</t>
  </si>
  <si>
    <t>영업장</t>
  </si>
  <si>
    <t>Site Area</t>
  </si>
  <si>
    <t>매장</t>
  </si>
  <si>
    <t>Shop area</t>
  </si>
  <si>
    <t>건물</t>
  </si>
  <si>
    <t>Distribution of Markets(Cont'd)</t>
  </si>
  <si>
    <t>전문점</t>
  </si>
  <si>
    <t>백화점</t>
  </si>
  <si>
    <t>쇼핑센터</t>
  </si>
  <si>
    <t>9. 연탄, 가스, 석유류 판매업소</t>
  </si>
  <si>
    <t>연탄판매업소</t>
  </si>
  <si>
    <t>Briquet Store</t>
  </si>
  <si>
    <t>L.P.G</t>
  </si>
  <si>
    <t>산소</t>
  </si>
  <si>
    <t>Oxygen</t>
  </si>
  <si>
    <t>주유소</t>
  </si>
  <si>
    <t>Oil Station</t>
  </si>
  <si>
    <t>소매업소</t>
  </si>
  <si>
    <t>Shop</t>
  </si>
  <si>
    <t>Labor Unions</t>
  </si>
  <si>
    <t>조 합 수</t>
  </si>
  <si>
    <t>조 합 원       Member</t>
  </si>
  <si>
    <t>남</t>
  </si>
  <si>
    <t>Male</t>
  </si>
  <si>
    <t>여</t>
  </si>
  <si>
    <t>Female</t>
  </si>
  <si>
    <t>단위노동조합</t>
  </si>
  <si>
    <t>Unit labor unions</t>
  </si>
  <si>
    <t>지부 또는 분회등</t>
  </si>
  <si>
    <t>Chapters &amp; Branches</t>
  </si>
  <si>
    <t>Year &amp; Dong</t>
    <phoneticPr fontId="4" type="noConversion"/>
  </si>
  <si>
    <t>보  수  동</t>
    <phoneticPr fontId="4" type="noConversion"/>
  </si>
  <si>
    <t>-</t>
    <phoneticPr fontId="4" type="noConversion"/>
  </si>
  <si>
    <t>Chamber of Briquet, Gas, Oil</t>
    <phoneticPr fontId="4" type="noConversion"/>
  </si>
  <si>
    <t>10. 노 동 조 합</t>
    <phoneticPr fontId="4" type="noConversion"/>
  </si>
  <si>
    <t>면    적  Area</t>
  </si>
  <si>
    <t>시   장      Market</t>
  </si>
  <si>
    <t>…</t>
  </si>
  <si>
    <t>…</t>
    <phoneticPr fontId="4" type="noConversion"/>
  </si>
  <si>
    <t> </t>
    <phoneticPr fontId="4" type="noConversion"/>
  </si>
  <si>
    <t>ESTABLISHMENTS AND MARKETING
·FINANCIAL INSTITUTION</t>
    <phoneticPr fontId="4" type="noConversion"/>
  </si>
  <si>
    <t>1. 산업대분류별 사업체총괄</t>
  </si>
  <si>
    <t>1. 산업대분류별 사업체총괄(계속)</t>
  </si>
  <si>
    <t>Summary of Establishments by Industry</t>
  </si>
  <si>
    <t>Summary of Establishments by Industry(Cont'd)</t>
  </si>
  <si>
    <t>개인</t>
  </si>
  <si>
    <t>회사법인</t>
  </si>
  <si>
    <t>회사이외법인</t>
  </si>
  <si>
    <t>비법인</t>
  </si>
  <si>
    <t>합    계</t>
  </si>
  <si>
    <t>단  독</t>
  </si>
  <si>
    <t>공장,지사</t>
  </si>
  <si>
    <t>본사,본점</t>
  </si>
  <si>
    <t>Year &amp; Dong</t>
  </si>
  <si>
    <t>Individuals</t>
  </si>
  <si>
    <t>Incorporated company</t>
  </si>
  <si>
    <t>Non-business corporation</t>
  </si>
  <si>
    <t>Single-unit firm</t>
  </si>
  <si>
    <t>Factory, Branch office</t>
  </si>
  <si>
    <t>Head office</t>
  </si>
  <si>
    <t>사업체</t>
  </si>
  <si>
    <t>종사자</t>
  </si>
  <si>
    <t>workers</t>
  </si>
  <si>
    <t>B.광업</t>
  </si>
  <si>
    <t>C.제조업</t>
  </si>
  <si>
    <t>F.건설업</t>
  </si>
  <si>
    <t>H.운수업</t>
  </si>
  <si>
    <t>P.교육서비스업</t>
  </si>
  <si>
    <t>2. 종사자규모별 사업체수 및 종사자수(계속)</t>
  </si>
  <si>
    <t>Number of Establishments and Workers by Workforce Size</t>
  </si>
  <si>
    <t>Number of Establishments and Workers by Workforce Size(Cont'd)</t>
  </si>
  <si>
    <t>합계 </t>
  </si>
  <si>
    <t>1,000명이상</t>
  </si>
  <si>
    <t>3. 산업별, 동별 사업체 현황</t>
  </si>
  <si>
    <t>3. 산업별, 동별 사업체 현황(계속)</t>
  </si>
  <si>
    <t>Number of Establishments and Workers by Industry and Dong</t>
  </si>
  <si>
    <t>Number of Establishments and Workers by Industry and Dong(Cont'd)</t>
  </si>
  <si>
    <t>농업 임업 및 어업(A)</t>
  </si>
  <si>
    <t>광업(B)</t>
  </si>
  <si>
    <t>제조업(C)</t>
  </si>
  <si>
    <t>건설업(F)</t>
  </si>
  <si>
    <t>도매 및 소매업(G)</t>
  </si>
  <si>
    <t>운수업(H)</t>
  </si>
  <si>
    <t>금융 및 보험업(K)</t>
  </si>
  <si>
    <t>부동산업 및 임대업(L)</t>
  </si>
  <si>
    <t>교육서비스업(P)</t>
  </si>
  <si>
    <t>Mining and quarrying</t>
  </si>
  <si>
    <t>Manufacturing</t>
  </si>
  <si>
    <t>Sewerage, waste management, materials recovery and remediation activities</t>
  </si>
  <si>
    <t>Construction</t>
  </si>
  <si>
    <t>Wholesale and retail trade</t>
  </si>
  <si>
    <t>Transportation</t>
  </si>
  <si>
    <t>Financial  and insurance activities</t>
  </si>
  <si>
    <t>Real estate activities and renting and leasing</t>
  </si>
  <si>
    <t>Professional, scientific and technical activities</t>
  </si>
  <si>
    <t>Business facilities management, and business support services</t>
  </si>
  <si>
    <t>Public administration and defense ; compulsory social security</t>
  </si>
  <si>
    <t>Education</t>
  </si>
  <si>
    <t>Human health and social work activities</t>
  </si>
  <si>
    <t>Arts, sports and recreation related services</t>
  </si>
  <si>
    <t>Membership organizations, repair and other personal services</t>
  </si>
  <si>
    <t>Posu-Dong</t>
  </si>
  <si>
    <t>광  복  동</t>
    <phoneticPr fontId="4" type="noConversion"/>
  </si>
  <si>
    <t>Mining and Manufacturing</t>
    <phoneticPr fontId="4" type="noConversion"/>
  </si>
  <si>
    <t>...</t>
  </si>
  <si>
    <t>7. 금 융 기 관</t>
  </si>
  <si>
    <t>7. 금 융 기 관(계속)</t>
  </si>
  <si>
    <t>Financial Institutions</t>
  </si>
  <si>
    <t>한국은행</t>
  </si>
  <si>
    <t>시     중     은     행    Nation-wide commercial banks</t>
    <phoneticPr fontId="4" type="noConversion"/>
  </si>
  <si>
    <t>지  방  은  행   Local banks</t>
    <phoneticPr fontId="4" type="noConversion"/>
  </si>
  <si>
    <t>특 수 은 행  Chartered banks</t>
    <phoneticPr fontId="4" type="noConversion"/>
  </si>
  <si>
    <t>기     타   Other banks</t>
    <phoneticPr fontId="4" type="noConversion"/>
  </si>
  <si>
    <t>Bank of Korea</t>
  </si>
  <si>
    <t>조흥은행</t>
  </si>
  <si>
    <t>우리은행</t>
  </si>
  <si>
    <t>서울은행</t>
  </si>
  <si>
    <t>국민은행</t>
  </si>
  <si>
    <t>신한은행</t>
  </si>
  <si>
    <t>하나은행</t>
  </si>
  <si>
    <t>부산은행</t>
  </si>
  <si>
    <t>경남은행</t>
  </si>
  <si>
    <t>대구은행</t>
  </si>
  <si>
    <t>제주은행</t>
  </si>
  <si>
    <t>기업은행</t>
  </si>
  <si>
    <t>농협중앙회</t>
  </si>
  <si>
    <t>수협중앙회</t>
  </si>
  <si>
    <t>수출입은행</t>
  </si>
  <si>
    <t>외국은행</t>
  </si>
  <si>
    <t>Kookmin bank</t>
  </si>
  <si>
    <t>Export and Import bank</t>
  </si>
  <si>
    <t>8. 새  마  을  금  고</t>
    <phoneticPr fontId="4" type="noConversion"/>
  </si>
  <si>
    <t>Saemaeul Funds(Community Credit Cooperatives)</t>
  </si>
  <si>
    <t>금 고 수</t>
  </si>
  <si>
    <t>Amount of assets</t>
  </si>
  <si>
    <t>Amount of Deposits</t>
  </si>
  <si>
    <t>단 체 별</t>
  </si>
  <si>
    <t>Organization</t>
  </si>
  <si>
    <t>국 제 시 장</t>
  </si>
  <si>
    <t>Gukjemarket</t>
  </si>
  <si>
    <t>지 역 별</t>
  </si>
  <si>
    <t>Region</t>
  </si>
  <si>
    <t>Ⅴ. 사업체 및 유통·금융</t>
    <phoneticPr fontId="4" type="noConversion"/>
  </si>
  <si>
    <t xml:space="preserve">연별 및 동별 </t>
    <phoneticPr fontId="4" type="noConversion"/>
  </si>
  <si>
    <t>Jungang-dong</t>
  </si>
  <si>
    <t>Jungang-dong</t>
    <phoneticPr fontId="4" type="noConversion"/>
  </si>
  <si>
    <t>Donggwang-dong</t>
  </si>
  <si>
    <t>Donggwang-dong</t>
    <phoneticPr fontId="4" type="noConversion"/>
  </si>
  <si>
    <t>Daecheong-dong</t>
  </si>
  <si>
    <t>Daecheong-dong</t>
    <phoneticPr fontId="4" type="noConversion"/>
  </si>
  <si>
    <t>Bosu-dong</t>
  </si>
  <si>
    <t>Bosu-dong</t>
    <phoneticPr fontId="4" type="noConversion"/>
  </si>
  <si>
    <t>Bupyeong-dong</t>
  </si>
  <si>
    <t>Bupyeong-dong</t>
    <phoneticPr fontId="4" type="noConversion"/>
  </si>
  <si>
    <t>Gwangbok-dong</t>
  </si>
  <si>
    <t>Gwangbok-dong</t>
    <phoneticPr fontId="4" type="noConversion"/>
  </si>
  <si>
    <t>Nampo-dong</t>
  </si>
  <si>
    <t>Nampo-dong</t>
    <phoneticPr fontId="4" type="noConversion"/>
  </si>
  <si>
    <t>Yeongju1-dong</t>
  </si>
  <si>
    <t>Yeongju1-dong</t>
    <phoneticPr fontId="4" type="noConversion"/>
  </si>
  <si>
    <t>Yeongju2-dong</t>
  </si>
  <si>
    <t>Yeongju2-dong</t>
    <phoneticPr fontId="4" type="noConversion"/>
  </si>
  <si>
    <t>-</t>
  </si>
  <si>
    <t>5. 유통업체 현황(계속)</t>
    <phoneticPr fontId="4" type="noConversion"/>
  </si>
  <si>
    <t>Distribution Stores</t>
    <phoneticPr fontId="4" type="noConversion"/>
  </si>
  <si>
    <t>연 별</t>
    <phoneticPr fontId="4" type="noConversion"/>
  </si>
  <si>
    <t>합    계   Total</t>
    <phoneticPr fontId="4" type="noConversion"/>
  </si>
  <si>
    <t>대형마트(할인점) Discounter Store</t>
    <phoneticPr fontId="4" type="noConversion"/>
  </si>
  <si>
    <t>시   장      Market</t>
    <phoneticPr fontId="4" type="noConversion"/>
  </si>
  <si>
    <t>개소
Number</t>
    <phoneticPr fontId="4" type="noConversion"/>
  </si>
  <si>
    <t>면    적   Floor space</t>
    <phoneticPr fontId="4" type="noConversion"/>
  </si>
  <si>
    <t>면    적   Floor space</t>
  </si>
  <si>
    <t>소계 Total</t>
    <phoneticPr fontId="4" type="noConversion"/>
  </si>
  <si>
    <t>전통시장 Traditional market</t>
    <phoneticPr fontId="4" type="noConversion"/>
  </si>
  <si>
    <t>매장면적
store</t>
    <phoneticPr fontId="4" type="noConversion"/>
  </si>
  <si>
    <t>건물연면적
Establishment</t>
    <phoneticPr fontId="4" type="noConversion"/>
  </si>
  <si>
    <t>매장면적
store</t>
  </si>
  <si>
    <t>개소
Number</t>
  </si>
  <si>
    <t>전문점  Specialty Store</t>
    <phoneticPr fontId="4" type="noConversion"/>
  </si>
  <si>
    <t>백화점  Department Store</t>
    <phoneticPr fontId="4" type="noConversion"/>
  </si>
  <si>
    <t>쇼핑센터  Shopping center</t>
    <phoneticPr fontId="4" type="noConversion"/>
  </si>
  <si>
    <t>상점가 Shopping street</t>
    <phoneticPr fontId="4" type="noConversion"/>
  </si>
  <si>
    <t>건물연면적
Establishment</t>
  </si>
  <si>
    <t>총계      Total</t>
    <phoneticPr fontId="4" type="noConversion"/>
  </si>
  <si>
    <t xml:space="preserve">시장  </t>
    <phoneticPr fontId="4" type="noConversion"/>
  </si>
  <si>
    <t>자 산 액</t>
  </si>
  <si>
    <t>예 금 액</t>
  </si>
  <si>
    <t>대 출 액</t>
  </si>
  <si>
    <t>11. 관광사업체 등록</t>
    <phoneticPr fontId="4" type="noConversion"/>
  </si>
  <si>
    <t>11. 관광사업체 등록(계속)</t>
    <phoneticPr fontId="4" type="noConversion"/>
  </si>
  <si>
    <t>Establishments</t>
    <phoneticPr fontId="4" type="noConversion"/>
  </si>
  <si>
    <t>-</t>
    <phoneticPr fontId="4" type="noConversion"/>
  </si>
  <si>
    <t>J.출판 영상 
방송통신 및 
정보서비스업</t>
    <phoneticPr fontId="4" type="noConversion"/>
  </si>
  <si>
    <t>Q.보건업 및 
사회복지
서비스업</t>
    <phoneticPr fontId="4" type="noConversion"/>
  </si>
  <si>
    <t>R.예술스포츠 
및 여가관련
서비스업</t>
    <phoneticPr fontId="4" type="noConversion"/>
  </si>
  <si>
    <t>연별 및 
산업대분류</t>
    <phoneticPr fontId="4" type="noConversion"/>
  </si>
  <si>
    <t>Year &amp; Industry</t>
    <phoneticPr fontId="4" type="noConversion"/>
  </si>
  <si>
    <t>조직형태별   By type of organization</t>
    <phoneticPr fontId="4" type="noConversion"/>
  </si>
  <si>
    <t>사업체구분별    By type of establishment</t>
    <phoneticPr fontId="4" type="noConversion"/>
  </si>
  <si>
    <r>
      <t xml:space="preserve">합계
</t>
    </r>
    <r>
      <rPr>
        <sz val="8"/>
        <color indexed="8"/>
        <rFont val="맑은 고딕"/>
        <family val="3"/>
        <charset val="129"/>
        <scheme val="minor"/>
      </rPr>
      <t xml:space="preserve">
Total</t>
    </r>
    <phoneticPr fontId="4" type="noConversion"/>
  </si>
  <si>
    <t>Non-corporation association</t>
    <phoneticPr fontId="4" type="noConversion"/>
  </si>
  <si>
    <t>Establishments</t>
    <phoneticPr fontId="4" type="noConversion"/>
  </si>
  <si>
    <t>-</t>
    <phoneticPr fontId="4" type="noConversion"/>
  </si>
  <si>
    <t>자료 : 기획감사실</t>
    <phoneticPr fontId="4" type="noConversion"/>
  </si>
  <si>
    <t>Source : Planning and Inspection Office</t>
    <phoneticPr fontId="4" type="noConversion"/>
  </si>
  <si>
    <t>단위 : 개, 명</t>
    <phoneticPr fontId="4" type="noConversion"/>
  </si>
  <si>
    <t>Unit : each, person</t>
    <phoneticPr fontId="4" type="noConversion"/>
  </si>
  <si>
    <t>L.부동산업 및 
임대업</t>
    <phoneticPr fontId="4" type="noConversion"/>
  </si>
  <si>
    <t>E.하수·폐기물
처리원료재생 및
 환경복원업</t>
    <phoneticPr fontId="4" type="noConversion"/>
  </si>
  <si>
    <t>O.공공행정 국방
및 사회보장행정</t>
    <phoneticPr fontId="4" type="noConversion"/>
  </si>
  <si>
    <t>1~4명</t>
    <phoneticPr fontId="4" type="noConversion"/>
  </si>
  <si>
    <t>5~9명</t>
    <phoneticPr fontId="4" type="noConversion"/>
  </si>
  <si>
    <t>10~19명</t>
    <phoneticPr fontId="4" type="noConversion"/>
  </si>
  <si>
    <t>20~49명</t>
    <phoneticPr fontId="4" type="noConversion"/>
  </si>
  <si>
    <t>Jungang-dong</t>
    <phoneticPr fontId="4" type="noConversion"/>
  </si>
  <si>
    <t>50~99명</t>
    <phoneticPr fontId="4" type="noConversion"/>
  </si>
  <si>
    <t>100~299명</t>
    <phoneticPr fontId="4" type="noConversion"/>
  </si>
  <si>
    <t>300~499명</t>
    <phoneticPr fontId="4" type="noConversion"/>
  </si>
  <si>
    <t>500~999명</t>
    <phoneticPr fontId="4" type="noConversion"/>
  </si>
  <si>
    <t>Donggwang-dong</t>
    <phoneticPr fontId="4" type="noConversion"/>
  </si>
  <si>
    <t>Daecheong-dong</t>
    <phoneticPr fontId="4" type="noConversion"/>
  </si>
  <si>
    <t>보  수  동</t>
    <phoneticPr fontId="4" type="noConversion"/>
  </si>
  <si>
    <t>Bosu-dong</t>
    <phoneticPr fontId="4" type="noConversion"/>
  </si>
  <si>
    <t>Bupyeong-dong</t>
    <phoneticPr fontId="4" type="noConversion"/>
  </si>
  <si>
    <t>Gwangbok-dong</t>
    <phoneticPr fontId="4" type="noConversion"/>
  </si>
  <si>
    <t>Nampo-dong</t>
    <phoneticPr fontId="4" type="noConversion"/>
  </si>
  <si>
    <t>Yeongju1-dong</t>
    <phoneticPr fontId="4" type="noConversion"/>
  </si>
  <si>
    <t>Yeongju2-dong</t>
    <phoneticPr fontId="4" type="noConversion"/>
  </si>
  <si>
    <t>Year &amp; Dong</t>
    <phoneticPr fontId="4" type="noConversion"/>
  </si>
  <si>
    <t>Establishments</t>
    <phoneticPr fontId="4" type="noConversion"/>
  </si>
  <si>
    <t>연별 및 동별</t>
    <phoneticPr fontId="4" type="noConversion"/>
  </si>
  <si>
    <t>자료 : 기획감사실</t>
    <phoneticPr fontId="4" type="noConversion"/>
  </si>
  <si>
    <t>2. 종사자규모별 사업체수 및 종사자수</t>
    <phoneticPr fontId="4" type="noConversion"/>
  </si>
  <si>
    <t>Unit : each, person</t>
    <phoneticPr fontId="4" type="noConversion"/>
  </si>
  <si>
    <t>합  계</t>
    <phoneticPr fontId="4" type="noConversion"/>
  </si>
  <si>
    <t>전기,가스 및
 수도사업(D)</t>
    <phoneticPr fontId="4" type="noConversion"/>
  </si>
  <si>
    <t>숙박 및 음식점업(I)</t>
    <phoneticPr fontId="4" type="noConversion"/>
  </si>
  <si>
    <t>전문과학 및 
기술서비스업(M)</t>
    <phoneticPr fontId="4" type="noConversion"/>
  </si>
  <si>
    <t>사업시설관리 및 
사업지원 서비스업(N)</t>
    <phoneticPr fontId="4" type="noConversion"/>
  </si>
  <si>
    <t>보건업 및 사회복지서비스업(Q)</t>
    <phoneticPr fontId="4" type="noConversion"/>
  </si>
  <si>
    <t>예술 스포츠 및 여가관련 서비스업(R)</t>
    <phoneticPr fontId="4" type="noConversion"/>
  </si>
  <si>
    <t>Agriculture, forestry and fishing </t>
    <phoneticPr fontId="4" type="noConversion"/>
  </si>
  <si>
    <t>Electricity,gas, steam and Water Supply</t>
    <phoneticPr fontId="4" type="noConversion"/>
  </si>
  <si>
    <t>Accommodation and food service activities</t>
    <phoneticPr fontId="4" type="noConversion"/>
  </si>
  <si>
    <t>Jungang-dong</t>
    <phoneticPr fontId="4" type="noConversion"/>
  </si>
  <si>
    <t>Donggwang-dong</t>
    <phoneticPr fontId="4" type="noConversion"/>
  </si>
  <si>
    <t>Daecheong-dong</t>
    <phoneticPr fontId="4" type="noConversion"/>
  </si>
  <si>
    <t>Bosu-dong</t>
    <phoneticPr fontId="4" type="noConversion"/>
  </si>
  <si>
    <t>Bupyeong-dong</t>
    <phoneticPr fontId="4" type="noConversion"/>
  </si>
  <si>
    <t>Gwangbok-dong</t>
    <phoneticPr fontId="4" type="noConversion"/>
  </si>
  <si>
    <t>Nampo-dong</t>
    <phoneticPr fontId="4" type="noConversion"/>
  </si>
  <si>
    <t>Yeongju2-dong</t>
    <phoneticPr fontId="4" type="noConversion"/>
  </si>
  <si>
    <t>Yeongju1-dong</t>
    <phoneticPr fontId="4" type="noConversion"/>
  </si>
  <si>
    <t>Jungang-dong</t>
    <phoneticPr fontId="4" type="noConversion"/>
  </si>
  <si>
    <t>하수·폐기물처리 
원료재생 및 
환경복원업(E)</t>
    <phoneticPr fontId="4" type="noConversion"/>
  </si>
  <si>
    <t>Information and communications</t>
    <phoneticPr fontId="4" type="noConversion"/>
  </si>
  <si>
    <t>단위 : 개소, 명</t>
    <phoneticPr fontId="4" type="noConversion"/>
  </si>
  <si>
    <t>Unit : place, person</t>
    <phoneticPr fontId="4" type="noConversion"/>
  </si>
  <si>
    <t>…</t>
    <phoneticPr fontId="4" type="noConversion"/>
  </si>
  <si>
    <t>단위 : 개, 명, 백만원</t>
    <phoneticPr fontId="4" type="noConversion"/>
  </si>
  <si>
    <t>Unit : each, person, million won</t>
    <phoneticPr fontId="4" type="noConversion"/>
  </si>
  <si>
    <r>
      <t xml:space="preserve">사업체수
</t>
    </r>
    <r>
      <rPr>
        <sz val="8"/>
        <color indexed="8"/>
        <rFont val="맑은 고딕"/>
        <family val="3"/>
        <charset val="129"/>
        <scheme val="minor"/>
      </rPr>
      <t>Number of establishments</t>
    </r>
    <phoneticPr fontId="4" type="noConversion"/>
  </si>
  <si>
    <r>
      <t xml:space="preserve">종사자수
</t>
    </r>
    <r>
      <rPr>
        <sz val="8"/>
        <color indexed="8"/>
        <rFont val="맑은 고딕"/>
        <family val="3"/>
        <charset val="129"/>
        <scheme val="minor"/>
      </rPr>
      <t xml:space="preserve">
Number of workers</t>
    </r>
    <phoneticPr fontId="4" type="noConversion"/>
  </si>
  <si>
    <r>
      <t>급여액
(퇴직금 제외)</t>
    </r>
    <r>
      <rPr>
        <sz val="8"/>
        <color indexed="8"/>
        <rFont val="맑은 고딕"/>
        <family val="3"/>
        <charset val="129"/>
        <scheme val="minor"/>
      </rPr>
      <t xml:space="preserve">
Wages and salaries</t>
    </r>
    <phoneticPr fontId="4" type="noConversion"/>
  </si>
  <si>
    <r>
      <t xml:space="preserve">출하액
</t>
    </r>
    <r>
      <rPr>
        <sz val="8"/>
        <color indexed="8"/>
        <rFont val="맑은 고딕"/>
        <family val="3"/>
        <charset val="129"/>
        <scheme val="minor"/>
      </rPr>
      <t xml:space="preserve">
Value of shipments</t>
    </r>
    <phoneticPr fontId="4" type="noConversion"/>
  </si>
  <si>
    <r>
      <t>연초</t>
    </r>
    <r>
      <rPr>
        <sz val="8"/>
        <rFont val="맑은 고딕"/>
        <family val="3"/>
        <charset val="129"/>
        <scheme val="minor"/>
      </rPr>
      <t xml:space="preserve">
At beginning of year</t>
    </r>
    <phoneticPr fontId="4" type="noConversion"/>
  </si>
  <si>
    <r>
      <t>연말</t>
    </r>
    <r>
      <rPr>
        <sz val="8"/>
        <rFont val="맑은 고딕"/>
        <family val="3"/>
        <charset val="129"/>
        <scheme val="minor"/>
      </rPr>
      <t xml:space="preserve">
At end of year</t>
    </r>
    <phoneticPr fontId="4" type="noConversion"/>
  </si>
  <si>
    <r>
      <t>완제품·반제품·재공품 재고액</t>
    </r>
    <r>
      <rPr>
        <sz val="8"/>
        <rFont val="맑은 고딕"/>
        <family val="3"/>
        <charset val="129"/>
        <scheme val="minor"/>
      </rPr>
      <t xml:space="preserve">
Value of inventories</t>
    </r>
    <phoneticPr fontId="4" type="noConversion"/>
  </si>
  <si>
    <r>
      <t>유형자산연말잔액
(건설중인자산제외)</t>
    </r>
    <r>
      <rPr>
        <sz val="8"/>
        <color indexed="8"/>
        <rFont val="맑은 고딕"/>
        <family val="3"/>
        <charset val="129"/>
        <scheme val="minor"/>
      </rPr>
      <t xml:space="preserve">
Amount of tangible assets at end of year</t>
    </r>
    <phoneticPr fontId="4" type="noConversion"/>
  </si>
  <si>
    <r>
      <t xml:space="preserve">부가가치
</t>
    </r>
    <r>
      <rPr>
        <sz val="8"/>
        <color indexed="8"/>
        <rFont val="맑은 고딕"/>
        <family val="3"/>
        <charset val="129"/>
        <scheme val="minor"/>
      </rPr>
      <t xml:space="preserve">
Census value added</t>
    </r>
    <phoneticPr fontId="4" type="noConversion"/>
  </si>
  <si>
    <r>
      <t>주요생산비</t>
    </r>
    <r>
      <rPr>
        <sz val="8"/>
        <color indexed="8"/>
        <rFont val="맑은 고딕"/>
        <family val="3"/>
        <charset val="129"/>
        <scheme val="minor"/>
      </rPr>
      <t xml:space="preserve">
Major production costs</t>
    </r>
    <phoneticPr fontId="4" type="noConversion"/>
  </si>
  <si>
    <r>
      <t>기타 대규모 점포</t>
    </r>
    <r>
      <rPr>
        <vertAlign val="superscript"/>
        <sz val="9"/>
        <color indexed="8"/>
        <rFont val="맑은 고딕"/>
        <family val="3"/>
        <charset val="129"/>
        <scheme val="minor"/>
      </rPr>
      <t>1)</t>
    </r>
    <r>
      <rPr>
        <sz val="9"/>
        <color indexed="8"/>
        <rFont val="맑은 고딕"/>
        <family val="3"/>
        <charset val="129"/>
        <scheme val="minor"/>
      </rPr>
      <t xml:space="preserve"> Other large scale stores</t>
    </r>
    <phoneticPr fontId="4" type="noConversion"/>
  </si>
  <si>
    <t>단위 : 개소, ㎡</t>
  </si>
  <si>
    <t>단위 : 개소, ㎡</t>
    <phoneticPr fontId="4" type="noConversion"/>
  </si>
  <si>
    <t>Unit : place, ㎡</t>
    <phoneticPr fontId="4" type="noConversion"/>
  </si>
  <si>
    <t>매장면적
store</t>
    <phoneticPr fontId="4" type="noConversion"/>
  </si>
  <si>
    <t>자료 : 경제진흥과</t>
  </si>
  <si>
    <t>Source : Economic Promotion Division</t>
  </si>
  <si>
    <t>Source : Economic Promotion Division</t>
    <phoneticPr fontId="4" type="noConversion"/>
  </si>
  <si>
    <t>점포수
No. of stores</t>
  </si>
  <si>
    <t>점포수
No. of stores</t>
    <phoneticPr fontId="4" type="noConversion"/>
  </si>
  <si>
    <t>개소
Number</t>
    <phoneticPr fontId="4" type="noConversion"/>
  </si>
  <si>
    <t>점포수
No. of stores</t>
    <phoneticPr fontId="4" type="noConversion"/>
  </si>
  <si>
    <t>개소
Places</t>
    <phoneticPr fontId="4" type="noConversion"/>
  </si>
  <si>
    <t>Traditional Market</t>
    <phoneticPr fontId="4" type="noConversion"/>
  </si>
  <si>
    <t>개소
Place</t>
    <phoneticPr fontId="4" type="noConversion"/>
  </si>
  <si>
    <t>단위 : 개소, ㎡</t>
    <phoneticPr fontId="4" type="noConversion"/>
  </si>
  <si>
    <t>Unit : place,㎡</t>
    <phoneticPr fontId="4" type="noConversion"/>
  </si>
  <si>
    <t>자료 : 경제진흥과</t>
    <phoneticPr fontId="4" type="noConversion"/>
  </si>
  <si>
    <t> Year &amp; Dong</t>
    <phoneticPr fontId="4" type="noConversion"/>
  </si>
  <si>
    <t>자료 : 전국은행연합회</t>
    <phoneticPr fontId="4" type="noConversion"/>
  </si>
  <si>
    <t>   주 : 출장소 포함</t>
    <phoneticPr fontId="4" type="noConversion"/>
  </si>
  <si>
    <t xml:space="preserve">         2002.5.20일자로 한빛은행이 우리은행으로 개칭</t>
    <phoneticPr fontId="4" type="noConversion"/>
  </si>
  <si>
    <t xml:space="preserve">         2004.11월초 한미은행,시티은행 합병, ㈜한국시티은행으로 개칭 </t>
    <phoneticPr fontId="4" type="noConversion"/>
  </si>
  <si>
    <t xml:space="preserve">         2006.4월 조흥은행이 신한은행으로 합병</t>
    <phoneticPr fontId="4" type="noConversion"/>
  </si>
  <si>
    <t xml:space="preserve">         2012.1.11. SC제일은행에서 스탠다드차타드(SCB)은행으로 행명 변경 </t>
    <phoneticPr fontId="4" type="noConversion"/>
  </si>
  <si>
    <t>Chohung bank</t>
    <phoneticPr fontId="4" type="noConversion"/>
  </si>
  <si>
    <t>Woori bank</t>
    <phoneticPr fontId="4" type="noConversion"/>
  </si>
  <si>
    <t>Standard
chartered bank</t>
    <phoneticPr fontId="4" type="noConversion"/>
  </si>
  <si>
    <t>Seoul bank</t>
    <phoneticPr fontId="4" type="noConversion"/>
  </si>
  <si>
    <t>Korea
exchange bank</t>
    <phoneticPr fontId="4" type="noConversion"/>
  </si>
  <si>
    <t>Shinhan bank</t>
    <phoneticPr fontId="4" type="noConversion"/>
  </si>
  <si>
    <t>Korea Citi bank</t>
    <phoneticPr fontId="4" type="noConversion"/>
  </si>
  <si>
    <t>Hana bank</t>
    <phoneticPr fontId="4" type="noConversion"/>
  </si>
  <si>
    <t>Busan bank</t>
    <phoneticPr fontId="4" type="noConversion"/>
  </si>
  <si>
    <t>Gyeongnam bank</t>
    <phoneticPr fontId="4" type="noConversion"/>
  </si>
  <si>
    <t>Daegu bank</t>
    <phoneticPr fontId="4" type="noConversion"/>
  </si>
  <si>
    <t>Jeju bank</t>
    <phoneticPr fontId="4" type="noConversion"/>
  </si>
  <si>
    <t>Industry bank</t>
    <phoneticPr fontId="4" type="noConversion"/>
  </si>
  <si>
    <t>Agricultural Cooperative</t>
    <phoneticPr fontId="4" type="noConversion"/>
  </si>
  <si>
    <t>Fisheries Cooperative</t>
    <phoneticPr fontId="4" type="noConversion"/>
  </si>
  <si>
    <t>Korea Development bank</t>
    <phoneticPr fontId="4" type="noConversion"/>
  </si>
  <si>
    <t>Foreign bank in korea</t>
    <phoneticPr fontId="4" type="noConversion"/>
  </si>
  <si>
    <t>한국산업은행</t>
    <phoneticPr fontId="4" type="noConversion"/>
  </si>
  <si>
    <t>스탠다드
차타드은행</t>
    <phoneticPr fontId="4" type="noConversion"/>
  </si>
  <si>
    <t>한국시티
은행</t>
    <phoneticPr fontId="4" type="noConversion"/>
  </si>
  <si>
    <t>한국외환
은행</t>
    <phoneticPr fontId="4" type="noConversion"/>
  </si>
  <si>
    <t>Year &amp; Dong</t>
    <phoneticPr fontId="4" type="noConversion"/>
  </si>
  <si>
    <t>-</t>
    <phoneticPr fontId="4" type="noConversion"/>
  </si>
  <si>
    <t>보  수  동</t>
    <phoneticPr fontId="4" type="noConversion"/>
  </si>
  <si>
    <t>회 원 수(명)</t>
    <phoneticPr fontId="4" type="noConversion"/>
  </si>
  <si>
    <t>No. of S. Funds</t>
    <phoneticPr fontId="4" type="noConversion"/>
  </si>
  <si>
    <t>No. of members
(person)</t>
    <phoneticPr fontId="4" type="noConversion"/>
  </si>
  <si>
    <t>보  수  동</t>
    <phoneticPr fontId="4" type="noConversion"/>
  </si>
  <si>
    <t>단위 : 개, 백만원, 명</t>
    <phoneticPr fontId="4" type="noConversion"/>
  </si>
  <si>
    <t>Unit : number, million won, person</t>
    <phoneticPr fontId="4" type="noConversion"/>
  </si>
  <si>
    <t>Year &amp; Dong</t>
    <phoneticPr fontId="4" type="noConversion"/>
  </si>
  <si>
    <t>Amount of loans</t>
  </si>
  <si>
    <t>자료 : 총무과</t>
    <phoneticPr fontId="4" type="noConversion"/>
  </si>
  <si>
    <t>Source : General Affairs Division</t>
    <phoneticPr fontId="4" type="noConversion"/>
  </si>
  <si>
    <t>가스판매업소  Gas Store</t>
    <phoneticPr fontId="4" type="noConversion"/>
  </si>
  <si>
    <t>석유류판매소   Petroleum Store</t>
    <phoneticPr fontId="4" type="noConversion"/>
  </si>
  <si>
    <t>Liquefied
Petroleum Gas</t>
    <phoneticPr fontId="4" type="noConversion"/>
  </si>
  <si>
    <t> Year &amp; Dong</t>
    <phoneticPr fontId="4" type="noConversion"/>
  </si>
  <si>
    <t>Donggwang-dong</t>
    <phoneticPr fontId="4" type="noConversion"/>
  </si>
  <si>
    <t>단위 : 개소</t>
    <phoneticPr fontId="4" type="noConversion"/>
  </si>
  <si>
    <t>Unit : Place</t>
    <phoneticPr fontId="4" type="noConversion"/>
  </si>
  <si>
    <t>Year</t>
    <phoneticPr fontId="4" type="noConversion"/>
  </si>
  <si>
    <t>연별</t>
    <phoneticPr fontId="4" type="noConversion"/>
  </si>
  <si>
    <t>Year</t>
    <phoneticPr fontId="4" type="noConversion"/>
  </si>
  <si>
    <t>Unit : Establishment, person</t>
    <phoneticPr fontId="4" type="noConversion"/>
  </si>
  <si>
    <t>연 별</t>
    <phoneticPr fontId="4" type="noConversion"/>
  </si>
  <si>
    <t>여  행  업    
Travel agencies</t>
    <phoneticPr fontId="4" type="noConversion"/>
  </si>
  <si>
    <t>관    광    숙    박    업          
Tourist accommodations</t>
    <phoneticPr fontId="4" type="noConversion"/>
  </si>
  <si>
    <t>카지노업
 Casino</t>
    <phoneticPr fontId="4" type="noConversion"/>
  </si>
  <si>
    <t xml:space="preserve">  유원시설업   Recreational facilities</t>
    <phoneticPr fontId="4" type="noConversion"/>
  </si>
  <si>
    <t xml:space="preserve">관 광 편 의 시 설 업 </t>
    <phoneticPr fontId="4" type="noConversion"/>
  </si>
  <si>
    <t>일  반
General</t>
    <phoneticPr fontId="4" type="noConversion"/>
  </si>
  <si>
    <t>국  외
Over seas</t>
    <phoneticPr fontId="4" type="noConversion"/>
  </si>
  <si>
    <t>국  내
Domestic</t>
    <phoneticPr fontId="4" type="noConversion"/>
  </si>
  <si>
    <t xml:space="preserve">국내외
</t>
    <phoneticPr fontId="4" type="noConversion"/>
  </si>
  <si>
    <t>호     텔     업       
Hotel</t>
    <phoneticPr fontId="4" type="noConversion"/>
  </si>
  <si>
    <t>휴양콘도
미니엄업
Condo-
minium</t>
    <phoneticPr fontId="4" type="noConversion"/>
  </si>
  <si>
    <t xml:space="preserve">관광유흥
음식점업
Amusement 
Restaurants </t>
    <phoneticPr fontId="4" type="noConversion"/>
  </si>
  <si>
    <t>가족호텔업
Family
hotel</t>
    <phoneticPr fontId="4" type="noConversion"/>
  </si>
  <si>
    <t>관광호텔업
Tourist
hotel</t>
    <phoneticPr fontId="4" type="noConversion"/>
  </si>
  <si>
    <t>기타
호텔업
 Other hotel</t>
    <phoneticPr fontId="4" type="noConversion"/>
  </si>
  <si>
    <t>관 광 객 이 용 시 설 업        Tourist entertainment facilities</t>
    <phoneticPr fontId="22" type="noConversion"/>
  </si>
  <si>
    <t>국 제 회 의 업
Orga.international meeting</t>
    <phoneticPr fontId="4" type="noConversion"/>
  </si>
  <si>
    <t>관광편의시설업 Tourist convenience facilities</t>
    <phoneticPr fontId="4" type="noConversion"/>
  </si>
  <si>
    <t>전문휴양업
Special 
recreation 
services</t>
    <phoneticPr fontId="4" type="noConversion"/>
  </si>
  <si>
    <t>종합휴양업
Resort complexes</t>
    <phoneticPr fontId="22" type="noConversion"/>
  </si>
  <si>
    <t>자동차
야영장업
Motorist 
convenience 
facilities</t>
    <phoneticPr fontId="4" type="noConversion"/>
  </si>
  <si>
    <t>관광
유람선업
Tourist 
cruises</t>
    <phoneticPr fontId="4" type="noConversion"/>
  </si>
  <si>
    <t>관광
공연장업
Performing 
arts for 
tourist</t>
    <phoneticPr fontId="4" type="noConversion"/>
  </si>
  <si>
    <t>기획업
Planning</t>
    <phoneticPr fontId="4" type="noConversion"/>
  </si>
  <si>
    <t>관광식당업
Tourist 
restaurants</t>
    <phoneticPr fontId="4" type="noConversion"/>
  </si>
  <si>
    <t>관광사진업
Tourism 
photo-
graphy</t>
    <phoneticPr fontId="4" type="noConversion"/>
  </si>
  <si>
    <t>관광팬션업
Tourist 
pension</t>
    <phoneticPr fontId="4" type="noConversion"/>
  </si>
  <si>
    <t>관광궤도업
(로프웨이)
Loafway</t>
    <phoneticPr fontId="4" type="noConversion"/>
  </si>
  <si>
    <t>외국인
관광도시
민박업
Guest house
for foreign tourists</t>
    <phoneticPr fontId="4" type="noConversion"/>
  </si>
  <si>
    <t>…</t>
    <phoneticPr fontId="4" type="noConversion"/>
  </si>
  <si>
    <t>자료 : 환경위생과, 문화관광과</t>
    <phoneticPr fontId="4" type="noConversion"/>
  </si>
  <si>
    <t>Source : Environment &amp; Public Sanitation Division, Tourism &amp; Culture Division</t>
    <phoneticPr fontId="4" type="noConversion"/>
  </si>
  <si>
    <t>Source : Environment &amp; Public Sanitation Division, Tourism &amp; Culture Division</t>
    <phoneticPr fontId="4" type="noConversion"/>
  </si>
  <si>
    <t>Unit : establishment</t>
  </si>
  <si>
    <t>Unit : establishment</t>
    <phoneticPr fontId="4" type="noConversion"/>
  </si>
  <si>
    <t>시내순환
관광업
City
circle 
tourism</t>
    <phoneticPr fontId="4" type="noConversion"/>
  </si>
  <si>
    <t>한옥체험업
Korea-style house experience</t>
    <phoneticPr fontId="4" type="noConversion"/>
  </si>
  <si>
    <t>자료 : 환경위생과, 문화관광과</t>
    <phoneticPr fontId="4" type="noConversion"/>
  </si>
  <si>
    <t>건물연면적
Establishment</t>
    <phoneticPr fontId="4" type="noConversion"/>
  </si>
  <si>
    <t>면    적   Floor space</t>
    <phoneticPr fontId="4" type="noConversion"/>
  </si>
  <si>
    <t>연 별</t>
    <phoneticPr fontId="4" type="noConversion"/>
  </si>
  <si>
    <t>자료 : 경제진흥과</t>
    <phoneticPr fontId="4" type="noConversion"/>
  </si>
  <si>
    <t xml:space="preserve">   주 : ‘기타’는 농수산물센터, 도매시장 등임.</t>
    <phoneticPr fontId="4" type="noConversion"/>
  </si>
  <si>
    <t xml:space="preserve">   주 : ‘기타’는 농수산물센터, 도매시장 등임.</t>
    <phoneticPr fontId="4" type="noConversion"/>
  </si>
  <si>
    <t xml:space="preserve">                                       On 5.20. 2002,Woori Bank has been changed the trade name frome Hanbit Bank</t>
    <phoneticPr fontId="4" type="noConversion"/>
  </si>
  <si>
    <t xml:space="preserve">                                       April 2006 Choheung Bank was annexed into Sinhan Bank</t>
    <phoneticPr fontId="4" type="noConversion"/>
  </si>
  <si>
    <t xml:space="preserve">                                       Early Nov. 2004 Hanmi and City Banks merged with each other into Citibank Co., Ltd</t>
    <phoneticPr fontId="4" type="noConversion"/>
  </si>
  <si>
    <t xml:space="preserve">                              Note : Inclusion of branches</t>
    <phoneticPr fontId="4" type="noConversion"/>
  </si>
  <si>
    <t xml:space="preserve">                           Source : Korea Federation of Banks</t>
    <phoneticPr fontId="4" type="noConversion"/>
  </si>
  <si>
    <t>Unit : :number</t>
    <phoneticPr fontId="4" type="noConversion"/>
  </si>
  <si>
    <t xml:space="preserve">M.전문과학 및 
기술서비스업 </t>
    <phoneticPr fontId="4" type="noConversion"/>
  </si>
  <si>
    <t>N.사업시설관리 및
사업지원
서비스업</t>
    <phoneticPr fontId="4" type="noConversion"/>
  </si>
  <si>
    <t>D.전기·가스·증기 및 
수도사업</t>
    <phoneticPr fontId="4" type="noConversion"/>
  </si>
  <si>
    <t>G.도매 및 소매업</t>
    <phoneticPr fontId="4" type="noConversion"/>
  </si>
  <si>
    <t>I.숙박 및 음식점업</t>
    <phoneticPr fontId="4" type="noConversion"/>
  </si>
  <si>
    <t>K.금융 및 보험업</t>
    <phoneticPr fontId="4" type="noConversion"/>
  </si>
  <si>
    <t>A.농업 임업 및 어업</t>
    <phoneticPr fontId="4" type="noConversion"/>
  </si>
  <si>
    <t>S.협회 및 단체
수리 및 기타
개인서비스업</t>
    <phoneticPr fontId="4" type="noConversion"/>
  </si>
  <si>
    <t>Establishments</t>
    <phoneticPr fontId="4" type="noConversion"/>
  </si>
  <si>
    <t>Establishments</t>
    <phoneticPr fontId="4" type="noConversion"/>
  </si>
  <si>
    <t>50~99 person</t>
    <phoneticPr fontId="4" type="noConversion"/>
  </si>
  <si>
    <t>100~299 person</t>
    <phoneticPr fontId="4" type="noConversion"/>
  </si>
  <si>
    <t>300~499 person</t>
    <phoneticPr fontId="4" type="noConversion"/>
  </si>
  <si>
    <t>500~999 person</t>
    <phoneticPr fontId="4" type="noConversion"/>
  </si>
  <si>
    <t>1,000 person over</t>
    <phoneticPr fontId="4" type="noConversion"/>
  </si>
  <si>
    <t>1~4 person</t>
    <phoneticPr fontId="4" type="noConversion"/>
  </si>
  <si>
    <t>5~9 person</t>
    <phoneticPr fontId="4" type="noConversion"/>
  </si>
  <si>
    <t>10~19 person</t>
    <phoneticPr fontId="4" type="noConversion"/>
  </si>
  <si>
    <t>20~49 person</t>
    <phoneticPr fontId="4" type="noConversion"/>
  </si>
  <si>
    <t>자료 : 기획감사실</t>
    <phoneticPr fontId="4" type="noConversion"/>
  </si>
  <si>
    <t>Source : Planning and Inspection Office</t>
    <phoneticPr fontId="4" type="noConversion"/>
  </si>
  <si>
    <t>Unit : place, person</t>
    <phoneticPr fontId="4" type="noConversion"/>
  </si>
  <si>
    <t>출판 영상 방송통신
및 정보서비스업(J)</t>
    <phoneticPr fontId="4" type="noConversion"/>
  </si>
  <si>
    <t>협회, 단체 수리 및 
기타개인서비스업(S)</t>
    <phoneticPr fontId="4" type="noConversion"/>
  </si>
  <si>
    <t>공공행정 국방 및 
사회보장 행정(O)</t>
    <phoneticPr fontId="4" type="noConversion"/>
  </si>
  <si>
    <t>4. 광업  및  제조업</t>
    <phoneticPr fontId="4" type="noConversion"/>
  </si>
  <si>
    <t xml:space="preserve">                               </t>
    <phoneticPr fontId="4" type="noConversion"/>
  </si>
  <si>
    <t xml:space="preserve">자료 : 통계청 「광업·제조업 통계조사보고서」
   </t>
    <phoneticPr fontId="4" type="noConversion"/>
  </si>
  <si>
    <t xml:space="preserve">   주 : 광업 및 제조업을 영위하는 종사자 10인이상 사업체.</t>
    <phoneticPr fontId="4" type="noConversion"/>
  </si>
  <si>
    <t xml:space="preserve">          Note : Establishments which ten workers or more running mining and  Manufacturing work.</t>
    <phoneticPr fontId="4" type="noConversion"/>
  </si>
  <si>
    <t xml:space="preserve">       Source : National Statistical office 「Report on Mining and Manufacturing Survey」                   </t>
    <phoneticPr fontId="4" type="noConversion"/>
  </si>
  <si>
    <t>5. 유통업체 현황</t>
    <phoneticPr fontId="4" type="noConversion"/>
  </si>
  <si>
    <t xml:space="preserve">       Note : 'Other' is agricultural and fishery products center Wholesale markets etc.</t>
    <phoneticPr fontId="4" type="noConversion"/>
  </si>
  <si>
    <t xml:space="preserve">     Source : Economic Promotion Division</t>
    <phoneticPr fontId="4" type="noConversion"/>
  </si>
  <si>
    <t xml:space="preserve">  Note : 'Other' is agricultural and fishery products center Wholesale markets etc.</t>
    <phoneticPr fontId="4" type="noConversion"/>
  </si>
  <si>
    <t xml:space="preserve">  Source : Economic Promotion Division</t>
    <phoneticPr fontId="4" type="noConversion"/>
  </si>
  <si>
    <t>-</t>
    <phoneticPr fontId="4" type="noConversion"/>
  </si>
  <si>
    <t>Donggwang-dong</t>
    <phoneticPr fontId="4" type="noConversion"/>
  </si>
  <si>
    <t>Donggwang-dong</t>
    <phoneticPr fontId="4" type="noConversion"/>
  </si>
  <si>
    <t>동  광  동</t>
    <phoneticPr fontId="4" type="noConversion"/>
  </si>
  <si>
    <t>보  수  동</t>
    <phoneticPr fontId="4" type="noConversion"/>
  </si>
  <si>
    <t>남  포  동</t>
    <phoneticPr fontId="4" type="noConversion"/>
  </si>
  <si>
    <t>6. 시 장 분 포</t>
    <phoneticPr fontId="4" type="noConversion"/>
  </si>
  <si>
    <t>6. 시 장 분 포(계속)</t>
    <phoneticPr fontId="4" type="noConversion"/>
  </si>
  <si>
    <t>Registration for Tourist service Establishments</t>
    <phoneticPr fontId="4" type="noConversion"/>
  </si>
  <si>
    <t>Financial Institutions(Cont'd)</t>
    <phoneticPr fontId="4" type="noConversion"/>
  </si>
  <si>
    <t>Registration for Tourist service Establishments(Cont'd)</t>
    <phoneticPr fontId="4" type="noConversion"/>
  </si>
  <si>
    <t xml:space="preserve">종합유원
시설업
Recreational 
complex 
facilities </t>
    <phoneticPr fontId="4" type="noConversion"/>
  </si>
  <si>
    <t>일반유원
시설업
General 
Recreational 
facilities</t>
    <phoneticPr fontId="4" type="noConversion"/>
  </si>
  <si>
    <t>기타유원
시설업
Other 
Recreational 
facilities</t>
    <phoneticPr fontId="4" type="noConversion"/>
  </si>
  <si>
    <t>외국인전용
유흥음식점업
Amusement restaurants exclusive to foreigners</t>
    <phoneticPr fontId="4" type="noConversion"/>
  </si>
  <si>
    <t>시설업
Facilities</t>
    <phoneticPr fontId="4" type="noConversion"/>
  </si>
  <si>
    <t>외국인전용
관광기념품
판매업
Souvenir
shops for
foreigners only</t>
    <phoneticPr fontId="4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</si>
</sst>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#,##0_ "/>
    <numFmt numFmtId="177" formatCode="#,##0;[Red]#,##0"/>
    <numFmt numFmtId="178" formatCode="_ * #,##0_ ;_ * \-#,##0_ ;_ * &quot;-&quot;_ ;_ @_ "/>
    <numFmt numFmtId="179" formatCode="#,##0_);[Red]\(#,##0\)"/>
    <numFmt numFmtId="180" formatCode="0_ "/>
  </numFmts>
  <fonts count="55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13.6"/>
      <color indexed="8"/>
      <name val="HY견명조"/>
      <family val="1"/>
      <charset val="129"/>
    </font>
    <font>
      <sz val="12"/>
      <name val="바탕체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35"/>
      <color indexed="8"/>
      <name val="한양견명조,한컴돋움"/>
      <family val="3"/>
      <charset val="129"/>
    </font>
    <font>
      <sz val="27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24"/>
      <color indexed="8"/>
      <name val="HY견명조"/>
      <family val="1"/>
      <charset val="129"/>
    </font>
    <font>
      <b/>
      <sz val="20"/>
      <color indexed="8"/>
      <name val="HY견명조"/>
      <family val="1"/>
      <charset val="129"/>
    </font>
    <font>
      <sz val="15"/>
      <color indexed="8"/>
      <name val="HY견명조"/>
      <family val="1"/>
      <charset val="129"/>
    </font>
    <font>
      <sz val="13"/>
      <color indexed="8"/>
      <name val="HY견명조"/>
      <family val="1"/>
      <charset val="129"/>
    </font>
    <font>
      <sz val="14"/>
      <color indexed="8"/>
      <name val="HY견명조"/>
      <family val="1"/>
      <charset val="129"/>
    </font>
    <font>
      <sz val="17"/>
      <color indexed="8"/>
      <name val="HY견명조"/>
      <family val="1"/>
      <charset val="129"/>
    </font>
    <font>
      <sz val="10"/>
      <name val="돋움체"/>
      <family val="3"/>
      <charset val="129"/>
    </font>
    <font>
      <sz val="16"/>
      <color indexed="8"/>
      <name val="HY견명조"/>
      <family val="1"/>
      <charset val="129"/>
    </font>
    <font>
      <sz val="8"/>
      <name val="바탕"/>
      <family val="1"/>
      <charset val="129"/>
    </font>
    <font>
      <b/>
      <sz val="28"/>
      <color indexed="8"/>
      <name val="HY견명조"/>
      <family val="1"/>
      <charset val="129"/>
    </font>
    <font>
      <sz val="11"/>
      <name val="돋움"/>
      <family val="3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8.0500000000000007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b/>
      <sz val="8.5"/>
      <color indexed="8"/>
      <name val="맑은 고딕"/>
      <family val="3"/>
      <charset val="129"/>
      <scheme val="minor"/>
    </font>
    <font>
      <b/>
      <sz val="8.5500000000000007"/>
      <color indexed="8"/>
      <name val="맑은 고딕"/>
      <family val="3"/>
      <charset val="129"/>
      <scheme val="minor"/>
    </font>
    <font>
      <b/>
      <sz val="9.5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.55"/>
      <color indexed="8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7.2"/>
      <color indexed="8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vertAlign val="superscript"/>
      <sz val="9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4.75"/>
      <color indexed="8"/>
      <name val="맑은 고딕"/>
      <family val="3"/>
      <charset val="129"/>
      <scheme val="minor"/>
    </font>
    <font>
      <sz val="11"/>
      <color indexed="12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8.5"/>
      <color theme="1"/>
      <name val="맑은 고딕"/>
      <family val="3"/>
      <charset val="129"/>
      <scheme val="minor"/>
    </font>
    <font>
      <sz val="20"/>
      <color indexed="8"/>
      <name val="HY견명조"/>
      <family val="1"/>
      <charset val="129"/>
    </font>
  </fonts>
  <fills count="2">
    <fill>
      <patternFill patternType="none"/>
    </fill>
    <fill>
      <patternFill patternType="gray125"/>
    </fill>
  </fills>
  <borders count="80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</borders>
  <cellStyleXfs count="10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/>
    <xf numFmtId="41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" fontId="20" fillId="0" borderId="0" applyNumberFormat="0" applyProtection="0"/>
    <xf numFmtId="0" fontId="1" fillId="0" borderId="0"/>
    <xf numFmtId="0" fontId="24" fillId="0" borderId="0"/>
    <xf numFmtId="0" fontId="1" fillId="0" borderId="0">
      <alignment vertical="center"/>
    </xf>
    <xf numFmtId="0" fontId="1" fillId="0" borderId="0"/>
  </cellStyleXfs>
  <cellXfs count="52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4" fillId="0" borderId="0" xfId="7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25" fillId="0" borderId="7" xfId="0" applyFont="1" applyBorder="1" applyAlignment="1">
      <alignment vertical="center" wrapText="1"/>
    </xf>
    <xf numFmtId="0" fontId="25" fillId="0" borderId="7" xfId="0" applyFont="1" applyBorder="1" applyAlignment="1">
      <alignment horizontal="justify" vertical="center" wrapText="1"/>
    </xf>
    <xf numFmtId="0" fontId="25" fillId="0" borderId="0" xfId="0" applyFont="1" applyAlignment="1">
      <alignment horizontal="right" vertical="center"/>
    </xf>
    <xf numFmtId="0" fontId="25" fillId="0" borderId="7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8" fillId="0" borderId="8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58" xfId="0" applyFont="1" applyBorder="1" applyAlignment="1">
      <alignment horizontal="center" vertical="center" wrapText="1"/>
    </xf>
    <xf numFmtId="0" fontId="30" fillId="0" borderId="52" xfId="0" applyFont="1" applyBorder="1" applyAlignment="1">
      <alignment horizontal="center" vertical="center" wrapText="1"/>
    </xf>
    <xf numFmtId="176" fontId="27" fillId="0" borderId="0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27" fillId="0" borderId="0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52" xfId="0" applyFont="1" applyBorder="1" applyAlignment="1">
      <alignment horizontal="center" vertical="center" wrapText="1"/>
    </xf>
    <xf numFmtId="176" fontId="32" fillId="0" borderId="0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76" fontId="32" fillId="0" borderId="0" xfId="0" applyNumberFormat="1" applyFont="1" applyFill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wrapText="1"/>
    </xf>
    <xf numFmtId="176" fontId="31" fillId="0" borderId="0" xfId="1" applyNumberFormat="1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79" fontId="31" fillId="0" borderId="0" xfId="0" applyNumberFormat="1" applyFont="1" applyBorder="1" applyAlignment="1">
      <alignment horizontal="center" vertical="center" wrapText="1"/>
    </xf>
    <xf numFmtId="179" fontId="34" fillId="0" borderId="0" xfId="0" applyNumberFormat="1" applyFont="1" applyBorder="1" applyAlignment="1">
      <alignment horizontal="center" vertical="center"/>
    </xf>
    <xf numFmtId="0" fontId="35" fillId="0" borderId="52" xfId="0" applyFont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top" wrapText="1"/>
    </xf>
    <xf numFmtId="0" fontId="37" fillId="0" borderId="8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5" fillId="0" borderId="13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38" fillId="0" borderId="58" xfId="0" applyFont="1" applyBorder="1" applyAlignment="1">
      <alignment horizontal="center" vertical="center" wrapText="1"/>
    </xf>
    <xf numFmtId="0" fontId="38" fillId="0" borderId="63" xfId="0" applyFont="1" applyBorder="1" applyAlignment="1">
      <alignment horizontal="center" vertical="center" shrinkToFit="1"/>
    </xf>
    <xf numFmtId="0" fontId="38" fillId="0" borderId="18" xfId="0" applyFont="1" applyBorder="1" applyAlignment="1">
      <alignment horizontal="center" vertical="center" shrinkToFit="1"/>
    </xf>
    <xf numFmtId="176" fontId="35" fillId="0" borderId="0" xfId="0" applyNumberFormat="1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7" fillId="0" borderId="52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39" fillId="0" borderId="0" xfId="0" applyFont="1">
      <alignment vertical="center"/>
    </xf>
    <xf numFmtId="176" fontId="37" fillId="0" borderId="0" xfId="0" applyNumberFormat="1" applyFont="1" applyAlignment="1">
      <alignment horizontal="center" vertical="center" wrapText="1"/>
    </xf>
    <xf numFmtId="179" fontId="37" fillId="0" borderId="0" xfId="0" applyNumberFormat="1" applyFont="1" applyAlignment="1">
      <alignment horizontal="center" vertical="center" wrapText="1"/>
    </xf>
    <xf numFmtId="176" fontId="40" fillId="0" borderId="0" xfId="0" applyNumberFormat="1" applyFont="1" applyAlignment="1">
      <alignment horizontal="center" vertical="center" wrapText="1"/>
    </xf>
    <xf numFmtId="179" fontId="40" fillId="0" borderId="0" xfId="0" applyNumberFormat="1" applyFont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56" xfId="0" applyFont="1" applyBorder="1" applyAlignment="1">
      <alignment horizontal="right" vertical="center" wrapText="1"/>
    </xf>
    <xf numFmtId="0" fontId="40" fillId="0" borderId="0" xfId="0" applyFont="1" applyBorder="1" applyAlignment="1">
      <alignment horizontal="right" vertical="center" wrapText="1"/>
    </xf>
    <xf numFmtId="176" fontId="39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7" fillId="0" borderId="68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justify" vertical="center" wrapText="1"/>
    </xf>
    <xf numFmtId="0" fontId="39" fillId="0" borderId="0" xfId="0" applyFont="1" applyBorder="1" applyAlignment="1" applyProtection="1">
      <alignment horizontal="right" vertical="center" wrapText="1"/>
      <protection locked="0"/>
    </xf>
    <xf numFmtId="180" fontId="39" fillId="0" borderId="0" xfId="0" applyNumberFormat="1" applyFont="1" applyBorder="1" applyAlignment="1" applyProtection="1">
      <alignment horizontal="right" vertical="center" wrapText="1"/>
      <protection locked="0"/>
    </xf>
    <xf numFmtId="0" fontId="37" fillId="0" borderId="4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shrinkToFit="1"/>
    </xf>
    <xf numFmtId="0" fontId="37" fillId="0" borderId="52" xfId="0" applyFont="1" applyBorder="1" applyAlignment="1">
      <alignment horizontal="center" vertical="center" shrinkToFit="1"/>
    </xf>
    <xf numFmtId="0" fontId="26" fillId="0" borderId="0" xfId="0" applyFont="1" applyAlignment="1">
      <alignment vertical="top" wrapText="1"/>
    </xf>
    <xf numFmtId="0" fontId="37" fillId="0" borderId="7" xfId="0" applyFont="1" applyBorder="1" applyAlignment="1">
      <alignment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76" fontId="37" fillId="0" borderId="6" xfId="0" applyNumberFormat="1" applyFont="1" applyBorder="1" applyAlignment="1">
      <alignment horizontal="center" vertical="center" wrapText="1"/>
    </xf>
    <xf numFmtId="176" fontId="40" fillId="0" borderId="6" xfId="0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horizontal="right" vertical="center" wrapText="1"/>
    </xf>
    <xf numFmtId="0" fontId="40" fillId="0" borderId="0" xfId="0" applyFont="1" applyAlignment="1">
      <alignment horizontal="right" vertical="center" wrapText="1"/>
    </xf>
    <xf numFmtId="0" fontId="37" fillId="0" borderId="15" xfId="0" applyFont="1" applyBorder="1" applyAlignment="1">
      <alignment vertical="top" wrapText="1"/>
    </xf>
    <xf numFmtId="0" fontId="37" fillId="0" borderId="0" xfId="0" applyFont="1" applyAlignment="1">
      <alignment vertical="top" wrapText="1"/>
    </xf>
    <xf numFmtId="0" fontId="37" fillId="0" borderId="0" xfId="0" applyFont="1" applyAlignment="1">
      <alignment horizontal="right" vertical="center"/>
    </xf>
    <xf numFmtId="0" fontId="39" fillId="0" borderId="0" xfId="0" applyFont="1" applyAlignment="1">
      <alignment vertical="top" wrapText="1"/>
    </xf>
    <xf numFmtId="0" fontId="35" fillId="0" borderId="68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52" xfId="0" applyFont="1" applyBorder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37" fillId="0" borderId="0" xfId="0" applyFont="1" applyBorder="1" applyAlignment="1">
      <alignment vertical="center" wrapText="1"/>
    </xf>
    <xf numFmtId="0" fontId="37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center" vertical="center" wrapText="1"/>
    </xf>
    <xf numFmtId="0" fontId="37" fillId="0" borderId="70" xfId="0" applyFont="1" applyBorder="1" applyAlignment="1">
      <alignment horizontal="right" vertical="center" wrapText="1"/>
    </xf>
    <xf numFmtId="0" fontId="39" fillId="0" borderId="20" xfId="0" applyFont="1" applyFill="1" applyBorder="1" applyAlignment="1">
      <alignment horizontal="center" vertical="center" wrapText="1"/>
    </xf>
    <xf numFmtId="0" fontId="39" fillId="0" borderId="31" xfId="0" applyFont="1" applyFill="1" applyBorder="1" applyAlignment="1">
      <alignment horizontal="center" vertical="center" wrapText="1"/>
    </xf>
    <xf numFmtId="176" fontId="37" fillId="0" borderId="28" xfId="0" applyNumberFormat="1" applyFont="1" applyBorder="1" applyAlignment="1">
      <alignment horizontal="center" vertical="center" wrapText="1"/>
    </xf>
    <xf numFmtId="176" fontId="37" fillId="0" borderId="29" xfId="0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0" fillId="0" borderId="75" xfId="0" applyFont="1" applyBorder="1" applyAlignment="1">
      <alignment horizontal="center" vertical="center" wrapText="1"/>
    </xf>
    <xf numFmtId="176" fontId="40" fillId="0" borderId="70" xfId="0" applyNumberFormat="1" applyFont="1" applyBorder="1" applyAlignment="1">
      <alignment horizontal="center" vertical="center" wrapText="1"/>
    </xf>
    <xf numFmtId="0" fontId="45" fillId="0" borderId="69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justify" vertical="top" wrapText="1"/>
    </xf>
    <xf numFmtId="0" fontId="37" fillId="0" borderId="76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176" fontId="40" fillId="0" borderId="0" xfId="0" applyNumberFormat="1" applyFont="1" applyBorder="1" applyAlignment="1">
      <alignment horizontal="right" vertical="center" wrapText="1"/>
    </xf>
    <xf numFmtId="0" fontId="41" fillId="0" borderId="0" xfId="0" applyFont="1">
      <alignment vertical="center"/>
    </xf>
    <xf numFmtId="0" fontId="35" fillId="0" borderId="0" xfId="0" applyFont="1" applyAlignment="1">
      <alignment vertical="top" wrapText="1"/>
    </xf>
    <xf numFmtId="177" fontId="39" fillId="0" borderId="0" xfId="0" applyNumberFormat="1" applyFont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 wrapText="1"/>
    </xf>
    <xf numFmtId="0" fontId="37" fillId="0" borderId="69" xfId="0" applyFont="1" applyBorder="1" applyAlignment="1">
      <alignment vertical="center" wrapText="1"/>
    </xf>
    <xf numFmtId="0" fontId="47" fillId="0" borderId="6" xfId="0" applyFont="1" applyFill="1" applyBorder="1" applyAlignment="1">
      <alignment horizontal="center" vertical="center" shrinkToFit="1"/>
    </xf>
    <xf numFmtId="177" fontId="37" fillId="0" borderId="0" xfId="1" applyNumberFormat="1" applyFont="1" applyBorder="1" applyAlignment="1">
      <alignment horizontal="center" vertical="center" shrinkToFit="1"/>
    </xf>
    <xf numFmtId="0" fontId="47" fillId="0" borderId="0" xfId="0" applyFont="1" applyFill="1" applyBorder="1" applyAlignment="1">
      <alignment horizontal="center" vertical="center"/>
    </xf>
    <xf numFmtId="177" fontId="45" fillId="0" borderId="69" xfId="0" applyNumberFormat="1" applyFont="1" applyBorder="1" applyAlignment="1">
      <alignment horizontal="center" vertical="center"/>
    </xf>
    <xf numFmtId="177" fontId="45" fillId="0" borderId="69" xfId="0" applyNumberFormat="1" applyFont="1" applyFill="1" applyBorder="1" applyAlignment="1">
      <alignment horizontal="center" vertical="center"/>
    </xf>
    <xf numFmtId="0" fontId="39" fillId="0" borderId="0" xfId="0" applyFont="1" applyBorder="1">
      <alignment vertical="center"/>
    </xf>
    <xf numFmtId="0" fontId="37" fillId="0" borderId="69" xfId="0" applyFont="1" applyBorder="1" applyAlignment="1">
      <alignment horizontal="center" vertical="center" wrapText="1"/>
    </xf>
    <xf numFmtId="0" fontId="25" fillId="0" borderId="70" xfId="0" applyFont="1" applyBorder="1" applyAlignment="1">
      <alignment vertical="center" wrapText="1"/>
    </xf>
    <xf numFmtId="0" fontId="35" fillId="0" borderId="3" xfId="0" applyFont="1" applyBorder="1" applyAlignment="1">
      <alignment horizontal="center" vertical="center" wrapText="1"/>
    </xf>
    <xf numFmtId="0" fontId="36" fillId="0" borderId="15" xfId="0" applyFont="1" applyBorder="1" applyAlignment="1">
      <alignment vertical="top" wrapText="1"/>
    </xf>
    <xf numFmtId="0" fontId="37" fillId="0" borderId="70" xfId="0" applyFont="1" applyBorder="1" applyAlignment="1">
      <alignment vertical="center" wrapText="1"/>
    </xf>
    <xf numFmtId="0" fontId="37" fillId="0" borderId="78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177" fontId="37" fillId="0" borderId="6" xfId="1" applyNumberFormat="1" applyFont="1" applyBorder="1" applyAlignment="1">
      <alignment horizontal="center" vertical="center" shrinkToFit="1"/>
    </xf>
    <xf numFmtId="177" fontId="37" fillId="0" borderId="0" xfId="1" applyNumberFormat="1" applyFont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41" fontId="37" fillId="0" borderId="0" xfId="1" applyFont="1" applyAlignment="1">
      <alignment horizontal="center" vertical="center" shrinkToFit="1"/>
    </xf>
    <xf numFmtId="177" fontId="37" fillId="0" borderId="6" xfId="1" applyNumberFormat="1" applyFont="1" applyFill="1" applyBorder="1" applyAlignment="1">
      <alignment horizontal="center" vertical="center" shrinkToFit="1"/>
    </xf>
    <xf numFmtId="177" fontId="37" fillId="0" borderId="0" xfId="1" applyNumberFormat="1" applyFont="1" applyFill="1" applyBorder="1" applyAlignment="1">
      <alignment horizontal="center" vertical="center" shrinkToFit="1"/>
    </xf>
    <xf numFmtId="0" fontId="39" fillId="0" borderId="0" xfId="0" applyFont="1" applyFill="1">
      <alignment vertical="center"/>
    </xf>
    <xf numFmtId="177" fontId="40" fillId="0" borderId="6" xfId="1" applyNumberFormat="1" applyFont="1" applyFill="1" applyBorder="1" applyAlignment="1">
      <alignment horizontal="center" vertical="center" shrinkToFit="1"/>
    </xf>
    <xf numFmtId="177" fontId="40" fillId="0" borderId="0" xfId="1" applyNumberFormat="1" applyFont="1" applyFill="1" applyBorder="1" applyAlignment="1">
      <alignment horizontal="center" vertical="center" shrinkToFit="1"/>
    </xf>
    <xf numFmtId="0" fontId="40" fillId="0" borderId="0" xfId="0" applyFont="1" applyAlignment="1">
      <alignment horizontal="center" vertical="center" wrapText="1"/>
    </xf>
    <xf numFmtId="0" fontId="37" fillId="0" borderId="0" xfId="0" applyFont="1" applyBorder="1" applyAlignment="1">
      <alignment horizontal="justify" vertical="top" wrapText="1"/>
    </xf>
    <xf numFmtId="0" fontId="35" fillId="0" borderId="71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179" fontId="37" fillId="0" borderId="0" xfId="1" applyNumberFormat="1" applyFont="1" applyAlignment="1">
      <alignment horizontal="center" vertical="center" shrinkToFit="1"/>
    </xf>
    <xf numFmtId="0" fontId="43" fillId="0" borderId="4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48" fillId="0" borderId="0" xfId="0" applyFont="1">
      <alignment vertical="center"/>
    </xf>
    <xf numFmtId="0" fontId="49" fillId="0" borderId="15" xfId="0" applyFont="1" applyBorder="1" applyAlignment="1">
      <alignment vertical="top" wrapText="1"/>
    </xf>
    <xf numFmtId="176" fontId="42" fillId="0" borderId="52" xfId="0" applyNumberFormat="1" applyFont="1" applyBorder="1" applyAlignment="1">
      <alignment horizontal="center" vertical="center" shrinkToFit="1"/>
    </xf>
    <xf numFmtId="176" fontId="39" fillId="0" borderId="0" xfId="0" applyNumberFormat="1" applyFont="1" applyAlignment="1">
      <alignment horizontal="center" vertical="center"/>
    </xf>
    <xf numFmtId="176" fontId="45" fillId="0" borderId="0" xfId="0" applyNumberFormat="1" applyFont="1" applyAlignment="1">
      <alignment horizontal="center" vertical="center"/>
    </xf>
    <xf numFmtId="0" fontId="50" fillId="0" borderId="0" xfId="0" applyFont="1">
      <alignment vertical="center"/>
    </xf>
    <xf numFmtId="3" fontId="26" fillId="0" borderId="0" xfId="0" applyNumberFormat="1" applyFont="1">
      <alignment vertical="center"/>
    </xf>
    <xf numFmtId="0" fontId="37" fillId="0" borderId="22" xfId="0" applyFont="1" applyBorder="1" applyAlignment="1">
      <alignment horizontal="center" vertical="center" wrapText="1"/>
    </xf>
    <xf numFmtId="3" fontId="37" fillId="0" borderId="0" xfId="0" applyNumberFormat="1" applyFont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176" fontId="39" fillId="0" borderId="0" xfId="0" applyNumberFormat="1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0" fontId="47" fillId="0" borderId="6" xfId="0" applyFont="1" applyBorder="1" applyAlignment="1">
      <alignment horizontal="center" vertical="center" wrapText="1"/>
    </xf>
    <xf numFmtId="0" fontId="47" fillId="0" borderId="0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right" vertical="center" wrapText="1"/>
    </xf>
    <xf numFmtId="0" fontId="45" fillId="0" borderId="0" xfId="0" applyFont="1" applyAlignment="1">
      <alignment horizontal="right" vertical="center" wrapText="1"/>
    </xf>
    <xf numFmtId="0" fontId="39" fillId="0" borderId="0" xfId="0" applyFont="1" applyAlignment="1">
      <alignment horizontal="right" vertical="center" wrapText="1"/>
    </xf>
    <xf numFmtId="179" fontId="37" fillId="0" borderId="56" xfId="0" applyNumberFormat="1" applyFont="1" applyBorder="1" applyAlignment="1">
      <alignment horizontal="center" vertical="center" wrapText="1"/>
    </xf>
    <xf numFmtId="179" fontId="37" fillId="0" borderId="0" xfId="1" applyNumberFormat="1" applyFont="1" applyBorder="1" applyAlignment="1">
      <alignment horizontal="center" vertical="center" wrapText="1"/>
    </xf>
    <xf numFmtId="179" fontId="37" fillId="0" borderId="0" xfId="1" applyNumberFormat="1" applyFont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176" fontId="37" fillId="0" borderId="0" xfId="1" applyNumberFormat="1" applyFont="1" applyBorder="1" applyAlignment="1">
      <alignment horizontal="center" vertical="center" wrapText="1"/>
    </xf>
    <xf numFmtId="176" fontId="37" fillId="0" borderId="0" xfId="1" applyNumberFormat="1" applyFont="1" applyAlignment="1">
      <alignment horizontal="center" vertical="center" wrapText="1"/>
    </xf>
    <xf numFmtId="179" fontId="37" fillId="0" borderId="56" xfId="0" applyNumberFormat="1" applyFont="1" applyFill="1" applyBorder="1" applyAlignment="1">
      <alignment horizontal="center" vertical="center" wrapText="1"/>
    </xf>
    <xf numFmtId="179" fontId="37" fillId="0" borderId="0" xfId="0" applyNumberFormat="1" applyFont="1" applyFill="1" applyBorder="1" applyAlignment="1">
      <alignment horizontal="center" vertical="center" wrapText="1"/>
    </xf>
    <xf numFmtId="179" fontId="40" fillId="0" borderId="0" xfId="0" applyNumberFormat="1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179" fontId="40" fillId="0" borderId="0" xfId="1" applyNumberFormat="1" applyFont="1" applyBorder="1" applyAlignment="1">
      <alignment horizontal="center" vertical="center" wrapText="1"/>
    </xf>
    <xf numFmtId="179" fontId="40" fillId="0" borderId="0" xfId="1" applyNumberFormat="1" applyFont="1" applyAlignment="1">
      <alignment horizontal="center" vertical="center" wrapText="1"/>
    </xf>
    <xf numFmtId="0" fontId="37" fillId="0" borderId="79" xfId="0" applyFont="1" applyBorder="1" applyAlignment="1">
      <alignment horizontal="justify" vertical="center" wrapText="1"/>
    </xf>
    <xf numFmtId="0" fontId="37" fillId="0" borderId="57" xfId="0" applyFont="1" applyBorder="1" applyAlignment="1">
      <alignment horizontal="justify" vertical="center" wrapText="1"/>
    </xf>
    <xf numFmtId="0" fontId="37" fillId="0" borderId="0" xfId="0" applyFont="1" applyBorder="1" applyAlignment="1">
      <alignment vertical="top" wrapText="1"/>
    </xf>
    <xf numFmtId="0" fontId="39" fillId="0" borderId="52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45" fillId="0" borderId="68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 wrapText="1"/>
    </xf>
    <xf numFmtId="0" fontId="39" fillId="0" borderId="57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40" fillId="0" borderId="68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/>
    </xf>
    <xf numFmtId="177" fontId="39" fillId="0" borderId="56" xfId="0" applyNumberFormat="1" applyFont="1" applyBorder="1" applyAlignment="1">
      <alignment horizontal="center" vertical="center"/>
    </xf>
    <xf numFmtId="177" fontId="39" fillId="0" borderId="0" xfId="0" applyNumberFormat="1" applyFont="1" applyBorder="1" applyAlignment="1">
      <alignment horizontal="center" vertical="center"/>
    </xf>
    <xf numFmtId="177" fontId="45" fillId="0" borderId="69" xfId="0" applyNumberFormat="1" applyFont="1" applyBorder="1" applyAlignment="1">
      <alignment horizontal="center" vertical="center"/>
    </xf>
    <xf numFmtId="0" fontId="37" fillId="0" borderId="5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177" fontId="45" fillId="0" borderId="57" xfId="0" applyNumberFormat="1" applyFont="1" applyBorder="1" applyAlignment="1">
      <alignment horizontal="center" vertical="center"/>
    </xf>
    <xf numFmtId="0" fontId="51" fillId="0" borderId="69" xfId="0" applyFont="1" applyFill="1" applyBorder="1" applyAlignment="1">
      <alignment horizontal="center" vertical="center"/>
    </xf>
    <xf numFmtId="0" fontId="40" fillId="0" borderId="0" xfId="0" applyFont="1" applyBorder="1" applyAlignment="1">
      <alignment vertical="center" wrapText="1"/>
    </xf>
    <xf numFmtId="0" fontId="45" fillId="0" borderId="0" xfId="0" applyFont="1">
      <alignment vertical="center"/>
    </xf>
    <xf numFmtId="0" fontId="35" fillId="0" borderId="52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177" fontId="40" fillId="0" borderId="0" xfId="1" applyNumberFormat="1" applyFont="1" applyBorder="1" applyAlignment="1">
      <alignment horizontal="center" vertical="center" shrinkToFit="1"/>
    </xf>
    <xf numFmtId="177" fontId="37" fillId="0" borderId="0" xfId="1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wrapText="1"/>
    </xf>
    <xf numFmtId="0" fontId="26" fillId="0" borderId="69" xfId="0" applyFont="1" applyBorder="1">
      <alignment vertical="center"/>
    </xf>
    <xf numFmtId="0" fontId="35" fillId="0" borderId="0" xfId="0" applyFont="1" applyBorder="1" applyAlignment="1">
      <alignment horizontal="center" vertical="center" shrinkToFit="1"/>
    </xf>
    <xf numFmtId="0" fontId="37" fillId="0" borderId="18" xfId="0" applyFont="1" applyBorder="1" applyAlignment="1">
      <alignment horizontal="center" vertical="center" shrinkToFit="1"/>
    </xf>
    <xf numFmtId="0" fontId="39" fillId="0" borderId="6" xfId="0" applyFont="1" applyBorder="1">
      <alignment vertical="center"/>
    </xf>
    <xf numFmtId="0" fontId="37" fillId="0" borderId="23" xfId="0" applyFont="1" applyBorder="1" applyAlignment="1">
      <alignment horizontal="center" vertical="center" wrapText="1"/>
    </xf>
    <xf numFmtId="0" fontId="39" fillId="0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5" fillId="0" borderId="9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justify" vertical="top" wrapText="1"/>
    </xf>
    <xf numFmtId="0" fontId="25" fillId="0" borderId="0" xfId="0" applyFont="1" applyAlignment="1">
      <alignment horizontal="left" vertical="top" wrapText="1"/>
    </xf>
    <xf numFmtId="0" fontId="35" fillId="0" borderId="52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7" fillId="0" borderId="67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7" fillId="0" borderId="42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176" fontId="39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9" fillId="0" borderId="69" xfId="0" applyNumberFormat="1" applyFont="1" applyFill="1" applyBorder="1" applyAlignment="1" applyProtection="1">
      <alignment horizontal="center" vertical="center" wrapText="1"/>
      <protection locked="0"/>
    </xf>
    <xf numFmtId="176" fontId="37" fillId="0" borderId="56" xfId="0" applyNumberFormat="1" applyFont="1" applyBorder="1" applyAlignment="1">
      <alignment horizontal="center" vertical="center" wrapText="1"/>
    </xf>
    <xf numFmtId="176" fontId="37" fillId="0" borderId="0" xfId="0" applyNumberFormat="1" applyFont="1" applyAlignment="1">
      <alignment horizontal="center" vertical="center" wrapText="1"/>
    </xf>
    <xf numFmtId="176" fontId="39" fillId="0" borderId="0" xfId="7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 wrapText="1"/>
    </xf>
    <xf numFmtId="176" fontId="39" fillId="0" borderId="69" xfId="7" applyNumberFormat="1" applyFont="1" applyFill="1" applyBorder="1" applyAlignment="1" applyProtection="1">
      <alignment horizontal="center" vertical="center" wrapText="1"/>
      <protection locked="0"/>
    </xf>
    <xf numFmtId="176" fontId="39" fillId="0" borderId="56" xfId="0" applyNumberFormat="1" applyFont="1" applyFill="1" applyBorder="1" applyAlignment="1" applyProtection="1">
      <alignment horizontal="center" vertical="center" wrapText="1"/>
      <protection locked="0"/>
    </xf>
    <xf numFmtId="176" fontId="39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right" vertical="center"/>
    </xf>
    <xf numFmtId="176" fontId="37" fillId="0" borderId="57" xfId="0" applyNumberFormat="1" applyFont="1" applyBorder="1" applyAlignment="1">
      <alignment horizontal="center" vertical="center" wrapText="1"/>
    </xf>
    <xf numFmtId="176" fontId="37" fillId="0" borderId="0" xfId="0" applyNumberFormat="1" applyFont="1" applyBorder="1" applyAlignment="1">
      <alignment horizontal="center" vertical="center" wrapText="1"/>
    </xf>
    <xf numFmtId="176" fontId="37" fillId="0" borderId="69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left" vertical="center" wrapText="1"/>
    </xf>
    <xf numFmtId="0" fontId="37" fillId="0" borderId="15" xfId="0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 wrapText="1"/>
    </xf>
    <xf numFmtId="176" fontId="37" fillId="0" borderId="7" xfId="0" applyNumberFormat="1" applyFont="1" applyBorder="1" applyAlignment="1">
      <alignment horizontal="center" vertical="center" wrapText="1"/>
    </xf>
    <xf numFmtId="41" fontId="39" fillId="0" borderId="0" xfId="1" applyFont="1" applyBorder="1" applyAlignment="1">
      <alignment horizontal="center" vertical="center"/>
    </xf>
    <xf numFmtId="41" fontId="39" fillId="0" borderId="69" xfId="1" applyFont="1" applyBorder="1" applyAlignment="1">
      <alignment horizontal="center" vertical="center"/>
    </xf>
    <xf numFmtId="41" fontId="39" fillId="0" borderId="6" xfId="1" applyFont="1" applyBorder="1" applyAlignment="1">
      <alignment horizontal="center" vertical="center"/>
    </xf>
    <xf numFmtId="41" fontId="39" fillId="0" borderId="73" xfId="1" applyFont="1" applyBorder="1" applyAlignment="1">
      <alignment horizontal="center" vertical="center"/>
    </xf>
    <xf numFmtId="0" fontId="37" fillId="0" borderId="62" xfId="0" applyFont="1" applyBorder="1" applyAlignment="1">
      <alignment horizontal="right" vertical="center"/>
    </xf>
    <xf numFmtId="0" fontId="37" fillId="0" borderId="0" xfId="0" applyFont="1" applyAlignment="1">
      <alignment horizontal="left" vertical="top" wrapText="1"/>
    </xf>
    <xf numFmtId="176" fontId="37" fillId="0" borderId="6" xfId="0" applyNumberFormat="1" applyFont="1" applyBorder="1" applyAlignment="1">
      <alignment horizontal="center" vertical="center" wrapText="1"/>
    </xf>
    <xf numFmtId="176" fontId="37" fillId="0" borderId="73" xfId="0" applyNumberFormat="1" applyFont="1" applyBorder="1" applyAlignment="1">
      <alignment horizontal="center" vertical="center" wrapText="1"/>
    </xf>
    <xf numFmtId="41" fontId="37" fillId="0" borderId="0" xfId="1" applyFont="1" applyBorder="1" applyAlignment="1">
      <alignment horizontal="center" vertical="center" wrapText="1"/>
    </xf>
    <xf numFmtId="41" fontId="37" fillId="0" borderId="0" xfId="1" applyFont="1" applyAlignment="1">
      <alignment horizontal="center" vertical="center" wrapText="1"/>
    </xf>
    <xf numFmtId="41" fontId="39" fillId="0" borderId="0" xfId="1" applyFont="1" applyAlignment="1">
      <alignment horizontal="center" vertical="center"/>
    </xf>
    <xf numFmtId="0" fontId="35" fillId="0" borderId="6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5" fillId="0" borderId="63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11" xfId="0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7" fillId="0" borderId="64" xfId="0" applyFont="1" applyBorder="1" applyAlignment="1">
      <alignment horizontal="center" vertical="center" wrapText="1"/>
    </xf>
    <xf numFmtId="0" fontId="37" fillId="0" borderId="62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37" fillId="0" borderId="7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right" vertical="center" wrapText="1"/>
    </xf>
    <xf numFmtId="0" fontId="37" fillId="0" borderId="70" xfId="0" applyFont="1" applyBorder="1" applyAlignment="1">
      <alignment horizontal="right" vertical="center" wrapText="1"/>
    </xf>
    <xf numFmtId="0" fontId="35" fillId="0" borderId="0" xfId="0" applyFont="1" applyAlignment="1">
      <alignment horizontal="left" vertical="top" wrapText="1"/>
    </xf>
    <xf numFmtId="0" fontId="37" fillId="0" borderId="70" xfId="0" applyFont="1" applyBorder="1" applyAlignment="1">
      <alignment horizontal="left" vertical="top" wrapText="1"/>
    </xf>
    <xf numFmtId="0" fontId="37" fillId="0" borderId="10" xfId="0" applyFont="1" applyBorder="1" applyAlignment="1">
      <alignment horizontal="center" vertical="center" wrapText="1"/>
    </xf>
    <xf numFmtId="0" fontId="37" fillId="0" borderId="18" xfId="0" applyFont="1" applyBorder="1" applyAlignment="1">
      <alignment horizontal="center" vertical="center" wrapText="1"/>
    </xf>
    <xf numFmtId="0" fontId="37" fillId="0" borderId="74" xfId="0" applyFont="1" applyBorder="1" applyAlignment="1">
      <alignment horizontal="center" vertical="center" wrapText="1"/>
    </xf>
    <xf numFmtId="0" fontId="37" fillId="0" borderId="34" xfId="0" applyFont="1" applyBorder="1" applyAlignment="1">
      <alignment horizontal="center" vertical="center" wrapText="1"/>
    </xf>
    <xf numFmtId="0" fontId="39" fillId="0" borderId="51" xfId="0" applyFont="1" applyFill="1" applyBorder="1" applyAlignment="1">
      <alignment horizontal="center" vertical="center" wrapText="1"/>
    </xf>
    <xf numFmtId="0" fontId="39" fillId="0" borderId="48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justify" vertical="top" wrapText="1"/>
    </xf>
    <xf numFmtId="0" fontId="37" fillId="0" borderId="77" xfId="0" applyFont="1" applyBorder="1" applyAlignment="1">
      <alignment horizontal="center" vertical="center" wrapText="1"/>
    </xf>
    <xf numFmtId="0" fontId="37" fillId="0" borderId="76" xfId="0" applyFont="1" applyBorder="1" applyAlignment="1">
      <alignment horizontal="center" vertical="center" wrapText="1"/>
    </xf>
    <xf numFmtId="0" fontId="37" fillId="0" borderId="58" xfId="0" applyFont="1" applyBorder="1" applyAlignment="1">
      <alignment horizontal="center" vertical="center" wrapText="1"/>
    </xf>
    <xf numFmtId="0" fontId="37" fillId="0" borderId="63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center" vertical="center" wrapText="1"/>
    </xf>
    <xf numFmtId="176" fontId="37" fillId="0" borderId="28" xfId="0" applyNumberFormat="1" applyFont="1" applyBorder="1" applyAlignment="1">
      <alignment horizontal="center" vertical="center" wrapText="1"/>
    </xf>
    <xf numFmtId="176" fontId="37" fillId="0" borderId="29" xfId="0" applyNumberFormat="1" applyFont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176" fontId="39" fillId="0" borderId="0" xfId="1" applyNumberFormat="1" applyFont="1" applyFill="1" applyBorder="1" applyAlignment="1">
      <alignment horizontal="center" vertical="center" wrapText="1"/>
    </xf>
    <xf numFmtId="3" fontId="40" fillId="0" borderId="73" xfId="0" applyNumberFormat="1" applyFont="1" applyBorder="1" applyAlignment="1">
      <alignment horizontal="center" vertical="center" wrapText="1"/>
    </xf>
    <xf numFmtId="0" fontId="40" fillId="0" borderId="69" xfId="0" applyFont="1" applyBorder="1" applyAlignment="1">
      <alignment horizontal="center" vertical="center" wrapText="1"/>
    </xf>
    <xf numFmtId="176" fontId="40" fillId="0" borderId="69" xfId="0" applyNumberFormat="1" applyFont="1" applyBorder="1" applyAlignment="1">
      <alignment horizontal="center" vertical="center" wrapText="1"/>
    </xf>
    <xf numFmtId="176" fontId="45" fillId="0" borderId="6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7" fillId="0" borderId="0" xfId="0" applyFont="1" applyBorder="1" applyAlignment="1">
      <alignment horizontal="left" vertical="center" wrapText="1"/>
    </xf>
    <xf numFmtId="0" fontId="37" fillId="0" borderId="69" xfId="0" applyFont="1" applyBorder="1" applyAlignment="1">
      <alignment horizontal="right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31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center" vertical="center" wrapText="1"/>
    </xf>
    <xf numFmtId="0" fontId="37" fillId="0" borderId="67" xfId="0" applyFont="1" applyBorder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6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37" fillId="0" borderId="11" xfId="0" applyFont="1" applyFill="1" applyBorder="1" applyAlignment="1">
      <alignment horizontal="center" vertical="center" wrapText="1"/>
    </xf>
    <xf numFmtId="0" fontId="37" fillId="0" borderId="47" xfId="0" applyFont="1" applyFill="1" applyBorder="1" applyAlignment="1">
      <alignment horizontal="center" vertical="center" wrapText="1"/>
    </xf>
    <xf numFmtId="0" fontId="37" fillId="0" borderId="25" xfId="0" applyFont="1" applyFill="1" applyBorder="1" applyAlignment="1">
      <alignment horizontal="center" vertical="center" wrapText="1"/>
    </xf>
    <xf numFmtId="0" fontId="37" fillId="0" borderId="35" xfId="0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wrapText="1"/>
    </xf>
    <xf numFmtId="0" fontId="37" fillId="0" borderId="32" xfId="0" applyFont="1" applyFill="1" applyBorder="1" applyAlignment="1">
      <alignment horizontal="center" vertical="center" wrapText="1"/>
    </xf>
    <xf numFmtId="0" fontId="39" fillId="0" borderId="33" xfId="0" applyFont="1" applyBorder="1">
      <alignment vertical="center"/>
    </xf>
    <xf numFmtId="0" fontId="39" fillId="0" borderId="34" xfId="0" applyFont="1" applyBorder="1">
      <alignment vertical="center"/>
    </xf>
    <xf numFmtId="0" fontId="37" fillId="0" borderId="40" xfId="0" applyFont="1" applyFill="1" applyBorder="1" applyAlignment="1">
      <alignment horizontal="center" vertical="center" wrapText="1"/>
    </xf>
    <xf numFmtId="0" fontId="39" fillId="0" borderId="3" xfId="0" applyFont="1" applyFill="1" applyBorder="1" applyAlignment="1">
      <alignment horizontal="center" vertical="center" wrapText="1"/>
    </xf>
    <xf numFmtId="0" fontId="39" fillId="0" borderId="6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46" xfId="0" applyFont="1" applyFill="1" applyBorder="1" applyAlignment="1">
      <alignment horizontal="center" vertical="center" wrapText="1"/>
    </xf>
    <xf numFmtId="177" fontId="47" fillId="0" borderId="0" xfId="1" applyNumberFormat="1" applyFont="1" applyFill="1" applyBorder="1" applyAlignment="1">
      <alignment horizontal="center" vertical="center" shrinkToFit="1"/>
    </xf>
    <xf numFmtId="177" fontId="37" fillId="0" borderId="0" xfId="0" applyNumberFormat="1" applyFont="1" applyBorder="1" applyAlignment="1">
      <alignment horizontal="center" vertical="center" shrinkToFit="1"/>
    </xf>
    <xf numFmtId="0" fontId="37" fillId="0" borderId="25" xfId="0" applyFont="1" applyBorder="1" applyAlignment="1">
      <alignment horizontal="center" vertical="center" wrapText="1"/>
    </xf>
    <xf numFmtId="0" fontId="39" fillId="0" borderId="46" xfId="0" applyFont="1" applyFill="1" applyBorder="1" applyAlignment="1">
      <alignment horizontal="center" vertical="center" wrapText="1"/>
    </xf>
    <xf numFmtId="0" fontId="39" fillId="0" borderId="13" xfId="0" applyFont="1" applyFill="1" applyBorder="1" applyAlignment="1">
      <alignment horizontal="center" vertical="center" wrapText="1"/>
    </xf>
    <xf numFmtId="0" fontId="39" fillId="0" borderId="61" xfId="0" applyFont="1" applyFill="1" applyBorder="1" applyAlignment="1">
      <alignment horizontal="center" vertical="center" wrapText="1"/>
    </xf>
    <xf numFmtId="0" fontId="37" fillId="0" borderId="59" xfId="0" applyFont="1" applyFill="1" applyBorder="1" applyAlignment="1">
      <alignment horizontal="center" vertical="center" wrapText="1"/>
    </xf>
    <xf numFmtId="177" fontId="39" fillId="0" borderId="0" xfId="0" applyNumberFormat="1" applyFont="1" applyFill="1" applyBorder="1" applyAlignment="1">
      <alignment horizontal="center" vertical="center"/>
    </xf>
    <xf numFmtId="177" fontId="39" fillId="0" borderId="0" xfId="0" applyNumberFormat="1" applyFont="1" applyBorder="1" applyAlignment="1">
      <alignment horizontal="center" vertical="center" shrinkToFit="1"/>
    </xf>
    <xf numFmtId="177" fontId="39" fillId="0" borderId="0" xfId="1" applyNumberFormat="1" applyFont="1" applyFill="1" applyBorder="1" applyAlignment="1">
      <alignment horizontal="center" vertical="center" shrinkToFit="1"/>
    </xf>
    <xf numFmtId="177" fontId="45" fillId="0" borderId="69" xfId="0" applyNumberFormat="1" applyFont="1" applyFill="1" applyBorder="1" applyAlignment="1">
      <alignment horizontal="center" vertical="center"/>
    </xf>
    <xf numFmtId="177" fontId="45" fillId="0" borderId="69" xfId="0" applyNumberFormat="1" applyFont="1" applyBorder="1" applyAlignment="1">
      <alignment horizontal="center" vertical="center" shrinkToFit="1"/>
    </xf>
    <xf numFmtId="177" fontId="40" fillId="0" borderId="69" xfId="0" applyNumberFormat="1" applyFont="1" applyBorder="1" applyAlignment="1">
      <alignment horizontal="center" vertical="center" shrinkToFit="1"/>
    </xf>
    <xf numFmtId="0" fontId="37" fillId="0" borderId="50" xfId="0" applyFont="1" applyFill="1" applyBorder="1" applyAlignment="1">
      <alignment horizontal="center" vertical="center" wrapText="1"/>
    </xf>
    <xf numFmtId="0" fontId="37" fillId="0" borderId="5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15" xfId="0" applyFont="1" applyFill="1" applyBorder="1" applyAlignment="1">
      <alignment horizontal="center" vertical="center" wrapText="1"/>
    </xf>
    <xf numFmtId="0" fontId="39" fillId="0" borderId="36" xfId="0" applyFont="1" applyBorder="1">
      <alignment vertical="center"/>
    </xf>
    <xf numFmtId="0" fontId="39" fillId="0" borderId="37" xfId="0" applyFont="1" applyBorder="1">
      <alignment vertical="center"/>
    </xf>
    <xf numFmtId="0" fontId="37" fillId="0" borderId="45" xfId="0" applyFont="1" applyFill="1" applyBorder="1" applyAlignment="1">
      <alignment horizontal="center" vertical="center" wrapText="1"/>
    </xf>
    <xf numFmtId="0" fontId="37" fillId="0" borderId="38" xfId="0" applyFont="1" applyFill="1" applyBorder="1" applyAlignment="1">
      <alignment horizontal="center" vertical="center" wrapText="1"/>
    </xf>
    <xf numFmtId="0" fontId="37" fillId="0" borderId="54" xfId="0" applyFont="1" applyFill="1" applyBorder="1" applyAlignment="1">
      <alignment horizontal="center" vertical="center" wrapText="1"/>
    </xf>
    <xf numFmtId="0" fontId="37" fillId="0" borderId="42" xfId="0" applyFont="1" applyFill="1" applyBorder="1" applyAlignment="1">
      <alignment horizontal="center" vertical="center" wrapText="1"/>
    </xf>
    <xf numFmtId="0" fontId="37" fillId="0" borderId="43" xfId="0" applyFont="1" applyFill="1" applyBorder="1" applyAlignment="1">
      <alignment horizontal="center" vertical="center" wrapText="1"/>
    </xf>
    <xf numFmtId="177" fontId="39" fillId="0" borderId="0" xfId="0" applyNumberFormat="1" applyFont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center" vertical="center" wrapText="1"/>
    </xf>
    <xf numFmtId="0" fontId="37" fillId="0" borderId="16" xfId="0" applyFont="1" applyFill="1" applyBorder="1" applyAlignment="1">
      <alignment horizontal="center" vertical="center" wrapText="1"/>
    </xf>
    <xf numFmtId="0" fontId="37" fillId="0" borderId="39" xfId="0" applyFont="1" applyFill="1" applyBorder="1" applyAlignment="1">
      <alignment horizontal="center" vertical="center" wrapText="1"/>
    </xf>
    <xf numFmtId="177" fontId="45" fillId="0" borderId="69" xfId="0" applyNumberFormat="1" applyFont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5" fillId="0" borderId="62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top" wrapText="1"/>
    </xf>
    <xf numFmtId="0" fontId="37" fillId="0" borderId="0" xfId="0" applyFont="1" applyAlignment="1">
      <alignment horizontal="right" vertical="top" wrapText="1"/>
    </xf>
    <xf numFmtId="0" fontId="37" fillId="0" borderId="5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37" fillId="0" borderId="17" xfId="0" applyFont="1" applyBorder="1" applyAlignment="1">
      <alignment horizontal="center" vertical="center" wrapText="1"/>
    </xf>
    <xf numFmtId="0" fontId="37" fillId="0" borderId="44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9" fillId="0" borderId="2" xfId="0" applyFont="1" applyBorder="1">
      <alignment vertical="center"/>
    </xf>
    <xf numFmtId="0" fontId="39" fillId="0" borderId="3" xfId="0" applyFont="1" applyBorder="1">
      <alignment vertical="center"/>
    </xf>
    <xf numFmtId="0" fontId="37" fillId="0" borderId="53" xfId="0" applyFont="1" applyBorder="1" applyAlignment="1">
      <alignment horizontal="center" vertical="center" wrapText="1"/>
    </xf>
    <xf numFmtId="0" fontId="37" fillId="0" borderId="54" xfId="0" applyFont="1" applyBorder="1" applyAlignment="1">
      <alignment horizontal="center" vertical="center" wrapText="1"/>
    </xf>
    <xf numFmtId="0" fontId="37" fillId="0" borderId="12" xfId="0" applyFont="1" applyBorder="1" applyAlignment="1">
      <alignment horizontal="center" vertical="center" wrapText="1"/>
    </xf>
    <xf numFmtId="0" fontId="37" fillId="0" borderId="30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9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58" xfId="0" applyFont="1" applyBorder="1" applyAlignment="1">
      <alignment horizontal="center" vertical="center" wrapText="1"/>
    </xf>
    <xf numFmtId="177" fontId="37" fillId="0" borderId="0" xfId="1" applyNumberFormat="1" applyFont="1" applyBorder="1" applyAlignment="1">
      <alignment horizontal="center" vertical="center" shrinkToFit="1"/>
    </xf>
    <xf numFmtId="177" fontId="37" fillId="0" borderId="0" xfId="1" applyNumberFormat="1" applyFont="1" applyBorder="1" applyAlignment="1">
      <alignment horizontal="center" vertical="center" wrapText="1"/>
    </xf>
    <xf numFmtId="177" fontId="40" fillId="0" borderId="0" xfId="1" applyNumberFormat="1" applyFont="1" applyBorder="1" applyAlignment="1">
      <alignment horizontal="center" vertical="center" shrinkToFit="1"/>
    </xf>
    <xf numFmtId="177" fontId="40" fillId="0" borderId="0" xfId="1" applyNumberFormat="1" applyFont="1" applyBorder="1" applyAlignment="1">
      <alignment horizontal="center" vertical="center" wrapText="1"/>
    </xf>
    <xf numFmtId="177" fontId="47" fillId="0" borderId="0" xfId="1" applyNumberFormat="1" applyFont="1" applyAlignment="1">
      <alignment horizontal="center" vertical="center" wrapText="1"/>
    </xf>
    <xf numFmtId="177" fontId="47" fillId="0" borderId="6" xfId="1" applyNumberFormat="1" applyFont="1" applyBorder="1" applyAlignment="1">
      <alignment horizontal="center" vertical="center" wrapText="1"/>
    </xf>
    <xf numFmtId="177" fontId="47" fillId="0" borderId="0" xfId="1" applyNumberFormat="1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69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0" fontId="37" fillId="0" borderId="57" xfId="0" applyFont="1" applyBorder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41" fillId="0" borderId="0" xfId="0" applyFont="1" applyAlignment="1">
      <alignment horizontal="left" vertical="center"/>
    </xf>
    <xf numFmtId="0" fontId="25" fillId="0" borderId="7" xfId="0" applyFont="1" applyBorder="1" applyAlignment="1">
      <alignment horizontal="right" vertical="center" wrapText="1"/>
    </xf>
    <xf numFmtId="0" fontId="43" fillId="0" borderId="22" xfId="0" applyFont="1" applyBorder="1" applyAlignment="1">
      <alignment horizontal="center" vertical="center" wrapText="1"/>
    </xf>
    <xf numFmtId="0" fontId="43" fillId="0" borderId="15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1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5" fillId="0" borderId="70" xfId="0" applyFont="1" applyBorder="1" applyAlignment="1">
      <alignment horizontal="left" vertical="center" wrapText="1"/>
    </xf>
    <xf numFmtId="0" fontId="25" fillId="0" borderId="70" xfId="0" applyFont="1" applyBorder="1" applyAlignment="1">
      <alignment horizontal="right" vertical="center" wrapText="1"/>
    </xf>
    <xf numFmtId="0" fontId="40" fillId="0" borderId="0" xfId="0" applyFont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3" fontId="37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right" vertical="top" wrapText="1"/>
    </xf>
    <xf numFmtId="0" fontId="37" fillId="0" borderId="75" xfId="0" applyFont="1" applyBorder="1" applyAlignment="1">
      <alignment horizontal="center" vertical="center" wrapText="1"/>
    </xf>
    <xf numFmtId="3" fontId="37" fillId="0" borderId="70" xfId="0" applyNumberFormat="1" applyFont="1" applyBorder="1" applyAlignment="1">
      <alignment horizontal="center" vertical="center" wrapText="1"/>
    </xf>
    <xf numFmtId="0" fontId="37" fillId="0" borderId="70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39" fillId="0" borderId="70" xfId="0" applyFont="1" applyBorder="1" applyAlignment="1">
      <alignment horizontal="center" vertical="center" wrapText="1"/>
    </xf>
    <xf numFmtId="0" fontId="37" fillId="0" borderId="69" xfId="0" applyFont="1" applyBorder="1" applyAlignment="1">
      <alignment horizontal="left" vertical="center" wrapText="1"/>
    </xf>
    <xf numFmtId="0" fontId="37" fillId="0" borderId="55" xfId="0" applyFont="1" applyBorder="1" applyAlignment="1">
      <alignment horizontal="center" vertical="center" wrapText="1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right" vertical="top" wrapText="1"/>
    </xf>
    <xf numFmtId="179" fontId="37" fillId="0" borderId="56" xfId="0" applyNumberFormat="1" applyFont="1" applyBorder="1" applyAlignment="1">
      <alignment horizontal="center" vertical="center" wrapText="1"/>
    </xf>
    <xf numFmtId="179" fontId="37" fillId="0" borderId="0" xfId="0" applyNumberFormat="1" applyFont="1" applyBorder="1" applyAlignment="1">
      <alignment horizontal="center" vertical="center" wrapText="1"/>
    </xf>
    <xf numFmtId="179" fontId="40" fillId="0" borderId="56" xfId="0" applyNumberFormat="1" applyFont="1" applyBorder="1" applyAlignment="1">
      <alignment horizontal="center" vertical="center" wrapText="1"/>
    </xf>
    <xf numFmtId="179" fontId="40" fillId="0" borderId="0" xfId="0" applyNumberFormat="1" applyFont="1" applyBorder="1" applyAlignment="1">
      <alignment horizontal="center" vertical="center" wrapText="1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horizontal="right" vertical="top" wrapText="1"/>
    </xf>
    <xf numFmtId="0" fontId="39" fillId="0" borderId="0" xfId="0" applyFont="1" applyAlignment="1">
      <alignment horizontal="left" vertical="center"/>
    </xf>
    <xf numFmtId="0" fontId="39" fillId="0" borderId="12" xfId="6" applyFont="1" applyFill="1" applyBorder="1" applyAlignment="1">
      <alignment horizontal="center" vertical="center" wrapText="1"/>
    </xf>
    <xf numFmtId="0" fontId="39" fillId="0" borderId="23" xfId="6" applyFont="1" applyFill="1" applyBorder="1" applyAlignment="1">
      <alignment horizontal="center" vertical="center" wrapText="1"/>
    </xf>
    <xf numFmtId="0" fontId="39" fillId="0" borderId="56" xfId="6" applyFont="1" applyFill="1" applyBorder="1" applyAlignment="1">
      <alignment horizontal="center" vertical="center" wrapText="1"/>
    </xf>
    <xf numFmtId="0" fontId="39" fillId="0" borderId="52" xfId="6" applyFont="1" applyFill="1" applyBorder="1" applyAlignment="1">
      <alignment horizontal="center" vertical="center" wrapText="1"/>
    </xf>
    <xf numFmtId="0" fontId="39" fillId="0" borderId="11" xfId="6" applyFont="1" applyFill="1" applyBorder="1" applyAlignment="1">
      <alignment horizontal="center" vertical="center" wrapText="1"/>
    </xf>
    <xf numFmtId="0" fontId="39" fillId="0" borderId="25" xfId="6" applyFont="1" applyFill="1" applyBorder="1" applyAlignment="1">
      <alignment horizontal="center" vertical="center" wrapText="1"/>
    </xf>
    <xf numFmtId="0" fontId="39" fillId="0" borderId="21" xfId="6" applyFont="1" applyFill="1" applyBorder="1" applyAlignment="1">
      <alignment horizontal="center" vertical="center" wrapText="1"/>
    </xf>
    <xf numFmtId="0" fontId="39" fillId="0" borderId="65" xfId="6" applyFont="1" applyFill="1" applyBorder="1" applyAlignment="1">
      <alignment horizontal="center" vertical="center" wrapText="1"/>
    </xf>
    <xf numFmtId="0" fontId="39" fillId="0" borderId="51" xfId="6" applyFont="1" applyFill="1" applyBorder="1" applyAlignment="1">
      <alignment horizontal="center" vertical="center" wrapText="1"/>
    </xf>
    <xf numFmtId="0" fontId="39" fillId="0" borderId="48" xfId="6" applyFont="1" applyFill="1" applyBorder="1" applyAlignment="1">
      <alignment horizontal="center" vertical="center" wrapText="1"/>
    </xf>
    <xf numFmtId="0" fontId="39" fillId="0" borderId="55" xfId="6" applyFont="1" applyFill="1" applyBorder="1" applyAlignment="1">
      <alignment horizontal="center" vertical="center" wrapText="1"/>
    </xf>
    <xf numFmtId="0" fontId="39" fillId="0" borderId="36" xfId="6" applyFont="1" applyFill="1" applyBorder="1" applyAlignment="1">
      <alignment horizontal="center" vertical="center" wrapText="1"/>
    </xf>
    <xf numFmtId="0" fontId="39" fillId="0" borderId="37" xfId="6" applyFont="1" applyFill="1" applyBorder="1" applyAlignment="1">
      <alignment horizontal="center" vertical="center" wrapText="1"/>
    </xf>
    <xf numFmtId="0" fontId="39" fillId="0" borderId="50" xfId="6" applyFont="1" applyFill="1" applyBorder="1" applyAlignment="1">
      <alignment horizontal="center" vertical="center" wrapText="1"/>
    </xf>
    <xf numFmtId="0" fontId="39" fillId="0" borderId="21" xfId="6" applyFont="1" applyFill="1" applyBorder="1" applyAlignment="1">
      <alignment horizontal="center" vertical="center"/>
    </xf>
    <xf numFmtId="0" fontId="39" fillId="0" borderId="35" xfId="6" applyFont="1" applyFill="1" applyBorder="1" applyAlignment="1">
      <alignment horizontal="center" vertical="center" wrapText="1"/>
    </xf>
    <xf numFmtId="0" fontId="39" fillId="0" borderId="66" xfId="6" applyFont="1" applyFill="1" applyBorder="1" applyAlignment="1">
      <alignment horizontal="center" vertical="center" wrapText="1"/>
    </xf>
    <xf numFmtId="0" fontId="39" fillId="0" borderId="27" xfId="6" applyFont="1" applyFill="1" applyBorder="1" applyAlignment="1">
      <alignment horizontal="center" vertical="center" wrapText="1"/>
    </xf>
    <xf numFmtId="0" fontId="39" fillId="0" borderId="20" xfId="6" applyFont="1" applyFill="1" applyBorder="1" applyAlignment="1">
      <alignment horizontal="center" vertical="center" wrapText="1"/>
    </xf>
    <xf numFmtId="0" fontId="39" fillId="0" borderId="40" xfId="6" applyFont="1" applyFill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69" xfId="0" applyFont="1" applyBorder="1" applyAlignment="1">
      <alignment horizontal="center" vertical="center"/>
    </xf>
    <xf numFmtId="0" fontId="39" fillId="0" borderId="40" xfId="6" applyFont="1" applyFill="1" applyBorder="1" applyAlignment="1">
      <alignment horizontal="center" vertical="center"/>
    </xf>
    <xf numFmtId="0" fontId="52" fillId="0" borderId="3" xfId="0" applyFont="1" applyBorder="1" applyAlignment="1">
      <alignment horizontal="center" vertical="center" wrapText="1"/>
    </xf>
    <xf numFmtId="0" fontId="52" fillId="0" borderId="9" xfId="0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2" fillId="0" borderId="3" xfId="0" applyFont="1" applyBorder="1" applyAlignment="1">
      <alignment horizontal="center" vertical="center" shrinkToFit="1"/>
    </xf>
    <xf numFmtId="0" fontId="52" fillId="0" borderId="9" xfId="0" applyFont="1" applyBorder="1" applyAlignment="1">
      <alignment horizontal="center" vertical="center" shrinkToFit="1"/>
    </xf>
    <xf numFmtId="0" fontId="52" fillId="0" borderId="11" xfId="0" applyFont="1" applyBorder="1" applyAlignment="1">
      <alignment horizontal="center" vertical="center" shrinkToFit="1"/>
    </xf>
    <xf numFmtId="177" fontId="53" fillId="0" borderId="0" xfId="1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56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69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 wrapText="1"/>
    </xf>
    <xf numFmtId="0" fontId="30" fillId="0" borderId="52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71" xfId="0" applyFont="1" applyBorder="1" applyAlignment="1">
      <alignment horizontal="center" vertical="center" shrinkToFit="1"/>
    </xf>
    <xf numFmtId="0" fontId="30" fillId="0" borderId="68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/>
    </xf>
    <xf numFmtId="179" fontId="37" fillId="0" borderId="0" xfId="0" applyNumberFormat="1" applyFont="1" applyAlignment="1">
      <alignment horizontal="center" vertical="center" shrinkToFit="1"/>
    </xf>
    <xf numFmtId="176" fontId="37" fillId="0" borderId="0" xfId="0" applyNumberFormat="1" applyFont="1" applyAlignment="1">
      <alignment horizontal="center" vertical="center" shrinkToFit="1"/>
    </xf>
    <xf numFmtId="0" fontId="40" fillId="0" borderId="0" xfId="0" applyFont="1" applyAlignment="1">
      <alignment horizontal="center" vertical="center" shrinkToFit="1"/>
    </xf>
    <xf numFmtId="176" fontId="40" fillId="0" borderId="0" xfId="0" applyNumberFormat="1" applyFont="1" applyAlignment="1">
      <alignment horizontal="center" vertical="center" shrinkToFit="1"/>
    </xf>
    <xf numFmtId="179" fontId="40" fillId="0" borderId="0" xfId="0" applyNumberFormat="1" applyFont="1" applyAlignment="1">
      <alignment horizontal="center" vertical="center" shrinkToFit="1"/>
    </xf>
    <xf numFmtId="0" fontId="39" fillId="0" borderId="0" xfId="0" applyFont="1" applyAlignment="1">
      <alignment horizontal="center" vertical="center" shrinkToFit="1"/>
    </xf>
    <xf numFmtId="0" fontId="37" fillId="0" borderId="6" xfId="0" applyFont="1" applyBorder="1" applyAlignment="1">
      <alignment horizontal="center" vertical="center" shrinkToFit="1"/>
    </xf>
    <xf numFmtId="41" fontId="37" fillId="0" borderId="0" xfId="1" applyFont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179" fontId="37" fillId="0" borderId="0" xfId="0" applyNumberFormat="1" applyFont="1" applyAlignment="1">
      <alignment horizontal="center" vertical="center" shrinkToFit="1"/>
    </xf>
    <xf numFmtId="176" fontId="37" fillId="0" borderId="0" xfId="0" applyNumberFormat="1" applyFont="1" applyAlignment="1">
      <alignment horizontal="center" vertical="center" shrinkToFit="1"/>
    </xf>
    <xf numFmtId="177" fontId="47" fillId="0" borderId="0" xfId="1" applyNumberFormat="1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47" fillId="0" borderId="12" xfId="6" applyFont="1" applyFill="1" applyBorder="1" applyAlignment="1">
      <alignment horizontal="center" vertical="center" wrapText="1"/>
    </xf>
    <xf numFmtId="0" fontId="47" fillId="0" borderId="29" xfId="6" applyFont="1" applyFill="1" applyBorder="1" applyAlignment="1">
      <alignment horizontal="center" vertical="center" wrapText="1"/>
    </xf>
    <xf numFmtId="0" fontId="47" fillId="0" borderId="56" xfId="6" applyFont="1" applyFill="1" applyBorder="1" applyAlignment="1">
      <alignment horizontal="center" vertical="center" wrapText="1"/>
    </xf>
    <xf numFmtId="0" fontId="47" fillId="0" borderId="0" xfId="6" applyFont="1" applyFill="1" applyBorder="1" applyAlignment="1">
      <alignment horizontal="center" vertical="center" wrapText="1"/>
    </xf>
    <xf numFmtId="0" fontId="47" fillId="0" borderId="11" xfId="6" applyFont="1" applyFill="1" applyBorder="1" applyAlignment="1">
      <alignment horizontal="center" vertical="center" wrapText="1"/>
    </xf>
    <xf numFmtId="0" fontId="47" fillId="0" borderId="47" xfId="6" applyFont="1" applyFill="1" applyBorder="1" applyAlignment="1">
      <alignment horizontal="center" vertical="center" wrapText="1"/>
    </xf>
  </cellXfs>
  <cellStyles count="10">
    <cellStyle name="쉼표 [0]" xfId="1" builtinId="6"/>
    <cellStyle name="쉼표 [0] 2" xfId="3"/>
    <cellStyle name="콤마 [0]_2001" xfId="4"/>
    <cellStyle name="콤마_해안선및도서" xfId="5"/>
    <cellStyle name="표준" xfId="0" builtinId="0"/>
    <cellStyle name="표준 10" xfId="8"/>
    <cellStyle name="표준 2" xfId="7"/>
    <cellStyle name="표준 3 2" xfId="2"/>
    <cellStyle name="표준 48" xfId="9"/>
    <cellStyle name="표준_관광진흥과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4"/>
  <sheetViews>
    <sheetView workbookViewId="0"/>
  </sheetViews>
  <sheetFormatPr defaultRowHeight="13.5"/>
  <sheetData>
    <row r="7" spans="1:8" ht="45.75">
      <c r="B7" s="5"/>
      <c r="C7" s="5"/>
    </row>
    <row r="8" spans="1:8" ht="34.5">
      <c r="B8" s="6"/>
      <c r="C8" s="7" t="s">
        <v>69</v>
      </c>
    </row>
    <row r="9" spans="1:8" ht="26.25">
      <c r="C9" s="7"/>
    </row>
    <row r="12" spans="1:8" ht="53.25" customHeight="1">
      <c r="A12" s="224" t="s">
        <v>172</v>
      </c>
      <c r="B12" s="224"/>
      <c r="C12" s="224"/>
      <c r="D12" s="224"/>
      <c r="E12" s="224"/>
      <c r="F12" s="224"/>
      <c r="G12" s="224"/>
      <c r="H12" s="224"/>
    </row>
    <row r="13" spans="1:8" ht="99" customHeight="1">
      <c r="A13" s="225" t="s">
        <v>70</v>
      </c>
      <c r="B13" s="226"/>
      <c r="C13" s="226"/>
      <c r="D13" s="226"/>
      <c r="E13" s="226"/>
      <c r="F13" s="226"/>
      <c r="G13" s="226"/>
      <c r="H13" s="226"/>
    </row>
    <row r="14" spans="1:8" ht="23.25" customHeight="1">
      <c r="A14" s="227"/>
      <c r="B14" s="227"/>
      <c r="C14" s="227"/>
      <c r="D14" s="227"/>
      <c r="E14" s="227"/>
      <c r="F14" s="227"/>
      <c r="G14" s="227"/>
      <c r="H14" s="227"/>
    </row>
  </sheetData>
  <mergeCells count="3">
    <mergeCell ref="A12:H12"/>
    <mergeCell ref="A13:H13"/>
    <mergeCell ref="A14:H14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5"/>
  <sheetViews>
    <sheetView zoomScale="115" zoomScaleNormal="115" workbookViewId="0">
      <selection sqref="A1:H33"/>
    </sheetView>
  </sheetViews>
  <sheetFormatPr defaultRowHeight="13.5"/>
  <cols>
    <col min="1" max="1" width="10.77734375" bestFit="1" customWidth="1"/>
    <col min="2" max="2" width="10.5546875" customWidth="1"/>
    <col min="3" max="3" width="8.109375" customWidth="1"/>
    <col min="4" max="4" width="12.21875" customWidth="1"/>
    <col min="6" max="6" width="8.109375" customWidth="1"/>
    <col min="257" max="257" width="9.33203125" customWidth="1"/>
    <col min="258" max="258" width="10.5546875" customWidth="1"/>
    <col min="259" max="259" width="8.109375" customWidth="1"/>
    <col min="260" max="260" width="12.21875" customWidth="1"/>
    <col min="262" max="262" width="8.109375" customWidth="1"/>
    <col min="513" max="513" width="9.33203125" customWidth="1"/>
    <col min="514" max="514" width="10.5546875" customWidth="1"/>
    <col min="515" max="515" width="8.109375" customWidth="1"/>
    <col min="516" max="516" width="12.21875" customWidth="1"/>
    <col min="518" max="518" width="8.109375" customWidth="1"/>
    <col min="769" max="769" width="9.33203125" customWidth="1"/>
    <col min="770" max="770" width="10.5546875" customWidth="1"/>
    <col min="771" max="771" width="8.109375" customWidth="1"/>
    <col min="772" max="772" width="12.21875" customWidth="1"/>
    <col min="774" max="774" width="8.109375" customWidth="1"/>
    <col min="1025" max="1025" width="9.33203125" customWidth="1"/>
    <col min="1026" max="1026" width="10.5546875" customWidth="1"/>
    <col min="1027" max="1027" width="8.109375" customWidth="1"/>
    <col min="1028" max="1028" width="12.21875" customWidth="1"/>
    <col min="1030" max="1030" width="8.109375" customWidth="1"/>
    <col min="1281" max="1281" width="9.33203125" customWidth="1"/>
    <col min="1282" max="1282" width="10.5546875" customWidth="1"/>
    <col min="1283" max="1283" width="8.109375" customWidth="1"/>
    <col min="1284" max="1284" width="12.21875" customWidth="1"/>
    <col min="1286" max="1286" width="8.109375" customWidth="1"/>
    <col min="1537" max="1537" width="9.33203125" customWidth="1"/>
    <col min="1538" max="1538" width="10.5546875" customWidth="1"/>
    <col min="1539" max="1539" width="8.109375" customWidth="1"/>
    <col min="1540" max="1540" width="12.21875" customWidth="1"/>
    <col min="1542" max="1542" width="8.109375" customWidth="1"/>
    <col min="1793" max="1793" width="9.33203125" customWidth="1"/>
    <col min="1794" max="1794" width="10.5546875" customWidth="1"/>
    <col min="1795" max="1795" width="8.109375" customWidth="1"/>
    <col min="1796" max="1796" width="12.21875" customWidth="1"/>
    <col min="1798" max="1798" width="8.109375" customWidth="1"/>
    <col min="2049" max="2049" width="9.33203125" customWidth="1"/>
    <col min="2050" max="2050" width="10.5546875" customWidth="1"/>
    <col min="2051" max="2051" width="8.109375" customWidth="1"/>
    <col min="2052" max="2052" width="12.21875" customWidth="1"/>
    <col min="2054" max="2054" width="8.109375" customWidth="1"/>
    <col min="2305" max="2305" width="9.33203125" customWidth="1"/>
    <col min="2306" max="2306" width="10.5546875" customWidth="1"/>
    <col min="2307" max="2307" width="8.109375" customWidth="1"/>
    <col min="2308" max="2308" width="12.21875" customWidth="1"/>
    <col min="2310" max="2310" width="8.109375" customWidth="1"/>
    <col min="2561" max="2561" width="9.33203125" customWidth="1"/>
    <col min="2562" max="2562" width="10.5546875" customWidth="1"/>
    <col min="2563" max="2563" width="8.109375" customWidth="1"/>
    <col min="2564" max="2564" width="12.21875" customWidth="1"/>
    <col min="2566" max="2566" width="8.109375" customWidth="1"/>
    <col min="2817" max="2817" width="9.33203125" customWidth="1"/>
    <col min="2818" max="2818" width="10.5546875" customWidth="1"/>
    <col min="2819" max="2819" width="8.109375" customWidth="1"/>
    <col min="2820" max="2820" width="12.21875" customWidth="1"/>
    <col min="2822" max="2822" width="8.109375" customWidth="1"/>
    <col min="3073" max="3073" width="9.33203125" customWidth="1"/>
    <col min="3074" max="3074" width="10.5546875" customWidth="1"/>
    <col min="3075" max="3075" width="8.109375" customWidth="1"/>
    <col min="3076" max="3076" width="12.21875" customWidth="1"/>
    <col min="3078" max="3078" width="8.109375" customWidth="1"/>
    <col min="3329" max="3329" width="9.33203125" customWidth="1"/>
    <col min="3330" max="3330" width="10.5546875" customWidth="1"/>
    <col min="3331" max="3331" width="8.109375" customWidth="1"/>
    <col min="3332" max="3332" width="12.21875" customWidth="1"/>
    <col min="3334" max="3334" width="8.109375" customWidth="1"/>
    <col min="3585" max="3585" width="9.33203125" customWidth="1"/>
    <col min="3586" max="3586" width="10.5546875" customWidth="1"/>
    <col min="3587" max="3587" width="8.109375" customWidth="1"/>
    <col min="3588" max="3588" width="12.21875" customWidth="1"/>
    <col min="3590" max="3590" width="8.109375" customWidth="1"/>
    <col min="3841" max="3841" width="9.33203125" customWidth="1"/>
    <col min="3842" max="3842" width="10.5546875" customWidth="1"/>
    <col min="3843" max="3843" width="8.109375" customWidth="1"/>
    <col min="3844" max="3844" width="12.21875" customWidth="1"/>
    <col min="3846" max="3846" width="8.109375" customWidth="1"/>
    <col min="4097" max="4097" width="9.33203125" customWidth="1"/>
    <col min="4098" max="4098" width="10.5546875" customWidth="1"/>
    <col min="4099" max="4099" width="8.109375" customWidth="1"/>
    <col min="4100" max="4100" width="12.21875" customWidth="1"/>
    <col min="4102" max="4102" width="8.109375" customWidth="1"/>
    <col min="4353" max="4353" width="9.33203125" customWidth="1"/>
    <col min="4354" max="4354" width="10.5546875" customWidth="1"/>
    <col min="4355" max="4355" width="8.109375" customWidth="1"/>
    <col min="4356" max="4356" width="12.21875" customWidth="1"/>
    <col min="4358" max="4358" width="8.109375" customWidth="1"/>
    <col min="4609" max="4609" width="9.33203125" customWidth="1"/>
    <col min="4610" max="4610" width="10.5546875" customWidth="1"/>
    <col min="4611" max="4611" width="8.109375" customWidth="1"/>
    <col min="4612" max="4612" width="12.21875" customWidth="1"/>
    <col min="4614" max="4614" width="8.109375" customWidth="1"/>
    <col min="4865" max="4865" width="9.33203125" customWidth="1"/>
    <col min="4866" max="4866" width="10.5546875" customWidth="1"/>
    <col min="4867" max="4867" width="8.109375" customWidth="1"/>
    <col min="4868" max="4868" width="12.21875" customWidth="1"/>
    <col min="4870" max="4870" width="8.109375" customWidth="1"/>
    <col min="5121" max="5121" width="9.33203125" customWidth="1"/>
    <col min="5122" max="5122" width="10.5546875" customWidth="1"/>
    <col min="5123" max="5123" width="8.109375" customWidth="1"/>
    <col min="5124" max="5124" width="12.21875" customWidth="1"/>
    <col min="5126" max="5126" width="8.109375" customWidth="1"/>
    <col min="5377" max="5377" width="9.33203125" customWidth="1"/>
    <col min="5378" max="5378" width="10.5546875" customWidth="1"/>
    <col min="5379" max="5379" width="8.109375" customWidth="1"/>
    <col min="5380" max="5380" width="12.21875" customWidth="1"/>
    <col min="5382" max="5382" width="8.109375" customWidth="1"/>
    <col min="5633" max="5633" width="9.33203125" customWidth="1"/>
    <col min="5634" max="5634" width="10.5546875" customWidth="1"/>
    <col min="5635" max="5635" width="8.109375" customWidth="1"/>
    <col min="5636" max="5636" width="12.21875" customWidth="1"/>
    <col min="5638" max="5638" width="8.109375" customWidth="1"/>
    <col min="5889" max="5889" width="9.33203125" customWidth="1"/>
    <col min="5890" max="5890" width="10.5546875" customWidth="1"/>
    <col min="5891" max="5891" width="8.109375" customWidth="1"/>
    <col min="5892" max="5892" width="12.21875" customWidth="1"/>
    <col min="5894" max="5894" width="8.109375" customWidth="1"/>
    <col min="6145" max="6145" width="9.33203125" customWidth="1"/>
    <col min="6146" max="6146" width="10.5546875" customWidth="1"/>
    <col min="6147" max="6147" width="8.109375" customWidth="1"/>
    <col min="6148" max="6148" width="12.21875" customWidth="1"/>
    <col min="6150" max="6150" width="8.109375" customWidth="1"/>
    <col min="6401" max="6401" width="9.33203125" customWidth="1"/>
    <col min="6402" max="6402" width="10.5546875" customWidth="1"/>
    <col min="6403" max="6403" width="8.109375" customWidth="1"/>
    <col min="6404" max="6404" width="12.21875" customWidth="1"/>
    <col min="6406" max="6406" width="8.109375" customWidth="1"/>
    <col min="6657" max="6657" width="9.33203125" customWidth="1"/>
    <col min="6658" max="6658" width="10.5546875" customWidth="1"/>
    <col min="6659" max="6659" width="8.109375" customWidth="1"/>
    <col min="6660" max="6660" width="12.21875" customWidth="1"/>
    <col min="6662" max="6662" width="8.109375" customWidth="1"/>
    <col min="6913" max="6913" width="9.33203125" customWidth="1"/>
    <col min="6914" max="6914" width="10.5546875" customWidth="1"/>
    <col min="6915" max="6915" width="8.109375" customWidth="1"/>
    <col min="6916" max="6916" width="12.21875" customWidth="1"/>
    <col min="6918" max="6918" width="8.109375" customWidth="1"/>
    <col min="7169" max="7169" width="9.33203125" customWidth="1"/>
    <col min="7170" max="7170" width="10.5546875" customWidth="1"/>
    <col min="7171" max="7171" width="8.109375" customWidth="1"/>
    <col min="7172" max="7172" width="12.21875" customWidth="1"/>
    <col min="7174" max="7174" width="8.109375" customWidth="1"/>
    <col min="7425" max="7425" width="9.33203125" customWidth="1"/>
    <col min="7426" max="7426" width="10.5546875" customWidth="1"/>
    <col min="7427" max="7427" width="8.109375" customWidth="1"/>
    <col min="7428" max="7428" width="12.21875" customWidth="1"/>
    <col min="7430" max="7430" width="8.109375" customWidth="1"/>
    <col min="7681" max="7681" width="9.33203125" customWidth="1"/>
    <col min="7682" max="7682" width="10.5546875" customWidth="1"/>
    <col min="7683" max="7683" width="8.109375" customWidth="1"/>
    <col min="7684" max="7684" width="12.21875" customWidth="1"/>
    <col min="7686" max="7686" width="8.109375" customWidth="1"/>
    <col min="7937" max="7937" width="9.33203125" customWidth="1"/>
    <col min="7938" max="7938" width="10.5546875" customWidth="1"/>
    <col min="7939" max="7939" width="8.109375" customWidth="1"/>
    <col min="7940" max="7940" width="12.21875" customWidth="1"/>
    <col min="7942" max="7942" width="8.109375" customWidth="1"/>
    <col min="8193" max="8193" width="9.33203125" customWidth="1"/>
    <col min="8194" max="8194" width="10.5546875" customWidth="1"/>
    <col min="8195" max="8195" width="8.109375" customWidth="1"/>
    <col min="8196" max="8196" width="12.21875" customWidth="1"/>
    <col min="8198" max="8198" width="8.109375" customWidth="1"/>
    <col min="8449" max="8449" width="9.33203125" customWidth="1"/>
    <col min="8450" max="8450" width="10.5546875" customWidth="1"/>
    <col min="8451" max="8451" width="8.109375" customWidth="1"/>
    <col min="8452" max="8452" width="12.21875" customWidth="1"/>
    <col min="8454" max="8454" width="8.109375" customWidth="1"/>
    <col min="8705" max="8705" width="9.33203125" customWidth="1"/>
    <col min="8706" max="8706" width="10.5546875" customWidth="1"/>
    <col min="8707" max="8707" width="8.109375" customWidth="1"/>
    <col min="8708" max="8708" width="12.21875" customWidth="1"/>
    <col min="8710" max="8710" width="8.109375" customWidth="1"/>
    <col min="8961" max="8961" width="9.33203125" customWidth="1"/>
    <col min="8962" max="8962" width="10.5546875" customWidth="1"/>
    <col min="8963" max="8963" width="8.109375" customWidth="1"/>
    <col min="8964" max="8964" width="12.21875" customWidth="1"/>
    <col min="8966" max="8966" width="8.109375" customWidth="1"/>
    <col min="9217" max="9217" width="9.33203125" customWidth="1"/>
    <col min="9218" max="9218" width="10.5546875" customWidth="1"/>
    <col min="9219" max="9219" width="8.109375" customWidth="1"/>
    <col min="9220" max="9220" width="12.21875" customWidth="1"/>
    <col min="9222" max="9222" width="8.109375" customWidth="1"/>
    <col min="9473" max="9473" width="9.33203125" customWidth="1"/>
    <col min="9474" max="9474" width="10.5546875" customWidth="1"/>
    <col min="9475" max="9475" width="8.109375" customWidth="1"/>
    <col min="9476" max="9476" width="12.21875" customWidth="1"/>
    <col min="9478" max="9478" width="8.109375" customWidth="1"/>
    <col min="9729" max="9729" width="9.33203125" customWidth="1"/>
    <col min="9730" max="9730" width="10.5546875" customWidth="1"/>
    <col min="9731" max="9731" width="8.109375" customWidth="1"/>
    <col min="9732" max="9732" width="12.21875" customWidth="1"/>
    <col min="9734" max="9734" width="8.109375" customWidth="1"/>
    <col min="9985" max="9985" width="9.33203125" customWidth="1"/>
    <col min="9986" max="9986" width="10.5546875" customWidth="1"/>
    <col min="9987" max="9987" width="8.109375" customWidth="1"/>
    <col min="9988" max="9988" width="12.21875" customWidth="1"/>
    <col min="9990" max="9990" width="8.109375" customWidth="1"/>
    <col min="10241" max="10241" width="9.33203125" customWidth="1"/>
    <col min="10242" max="10242" width="10.5546875" customWidth="1"/>
    <col min="10243" max="10243" width="8.109375" customWidth="1"/>
    <col min="10244" max="10244" width="12.21875" customWidth="1"/>
    <col min="10246" max="10246" width="8.109375" customWidth="1"/>
    <col min="10497" max="10497" width="9.33203125" customWidth="1"/>
    <col min="10498" max="10498" width="10.5546875" customWidth="1"/>
    <col min="10499" max="10499" width="8.109375" customWidth="1"/>
    <col min="10500" max="10500" width="12.21875" customWidth="1"/>
    <col min="10502" max="10502" width="8.109375" customWidth="1"/>
    <col min="10753" max="10753" width="9.33203125" customWidth="1"/>
    <col min="10754" max="10754" width="10.5546875" customWidth="1"/>
    <col min="10755" max="10755" width="8.109375" customWidth="1"/>
    <col min="10756" max="10756" width="12.21875" customWidth="1"/>
    <col min="10758" max="10758" width="8.109375" customWidth="1"/>
    <col min="11009" max="11009" width="9.33203125" customWidth="1"/>
    <col min="11010" max="11010" width="10.5546875" customWidth="1"/>
    <col min="11011" max="11011" width="8.109375" customWidth="1"/>
    <col min="11012" max="11012" width="12.21875" customWidth="1"/>
    <col min="11014" max="11014" width="8.109375" customWidth="1"/>
    <col min="11265" max="11265" width="9.33203125" customWidth="1"/>
    <col min="11266" max="11266" width="10.5546875" customWidth="1"/>
    <col min="11267" max="11267" width="8.109375" customWidth="1"/>
    <col min="11268" max="11268" width="12.21875" customWidth="1"/>
    <col min="11270" max="11270" width="8.109375" customWidth="1"/>
    <col min="11521" max="11521" width="9.33203125" customWidth="1"/>
    <col min="11522" max="11522" width="10.5546875" customWidth="1"/>
    <col min="11523" max="11523" width="8.109375" customWidth="1"/>
    <col min="11524" max="11524" width="12.21875" customWidth="1"/>
    <col min="11526" max="11526" width="8.109375" customWidth="1"/>
    <col min="11777" max="11777" width="9.33203125" customWidth="1"/>
    <col min="11778" max="11778" width="10.5546875" customWidth="1"/>
    <col min="11779" max="11779" width="8.109375" customWidth="1"/>
    <col min="11780" max="11780" width="12.21875" customWidth="1"/>
    <col min="11782" max="11782" width="8.109375" customWidth="1"/>
    <col min="12033" max="12033" width="9.33203125" customWidth="1"/>
    <col min="12034" max="12034" width="10.5546875" customWidth="1"/>
    <col min="12035" max="12035" width="8.109375" customWidth="1"/>
    <col min="12036" max="12036" width="12.21875" customWidth="1"/>
    <col min="12038" max="12038" width="8.109375" customWidth="1"/>
    <col min="12289" max="12289" width="9.33203125" customWidth="1"/>
    <col min="12290" max="12290" width="10.5546875" customWidth="1"/>
    <col min="12291" max="12291" width="8.109375" customWidth="1"/>
    <col min="12292" max="12292" width="12.21875" customWidth="1"/>
    <col min="12294" max="12294" width="8.109375" customWidth="1"/>
    <col min="12545" max="12545" width="9.33203125" customWidth="1"/>
    <col min="12546" max="12546" width="10.5546875" customWidth="1"/>
    <col min="12547" max="12547" width="8.109375" customWidth="1"/>
    <col min="12548" max="12548" width="12.21875" customWidth="1"/>
    <col min="12550" max="12550" width="8.109375" customWidth="1"/>
    <col min="12801" max="12801" width="9.33203125" customWidth="1"/>
    <col min="12802" max="12802" width="10.5546875" customWidth="1"/>
    <col min="12803" max="12803" width="8.109375" customWidth="1"/>
    <col min="12804" max="12804" width="12.21875" customWidth="1"/>
    <col min="12806" max="12806" width="8.109375" customWidth="1"/>
    <col min="13057" max="13057" width="9.33203125" customWidth="1"/>
    <col min="13058" max="13058" width="10.5546875" customWidth="1"/>
    <col min="13059" max="13059" width="8.109375" customWidth="1"/>
    <col min="13060" max="13060" width="12.21875" customWidth="1"/>
    <col min="13062" max="13062" width="8.109375" customWidth="1"/>
    <col min="13313" max="13313" width="9.33203125" customWidth="1"/>
    <col min="13314" max="13314" width="10.5546875" customWidth="1"/>
    <col min="13315" max="13315" width="8.109375" customWidth="1"/>
    <col min="13316" max="13316" width="12.21875" customWidth="1"/>
    <col min="13318" max="13318" width="8.109375" customWidth="1"/>
    <col min="13569" max="13569" width="9.33203125" customWidth="1"/>
    <col min="13570" max="13570" width="10.5546875" customWidth="1"/>
    <col min="13571" max="13571" width="8.109375" customWidth="1"/>
    <col min="13572" max="13572" width="12.21875" customWidth="1"/>
    <col min="13574" max="13574" width="8.109375" customWidth="1"/>
    <col min="13825" max="13825" width="9.33203125" customWidth="1"/>
    <col min="13826" max="13826" width="10.5546875" customWidth="1"/>
    <col min="13827" max="13827" width="8.109375" customWidth="1"/>
    <col min="13828" max="13828" width="12.21875" customWidth="1"/>
    <col min="13830" max="13830" width="8.109375" customWidth="1"/>
    <col min="14081" max="14081" width="9.33203125" customWidth="1"/>
    <col min="14082" max="14082" width="10.5546875" customWidth="1"/>
    <col min="14083" max="14083" width="8.109375" customWidth="1"/>
    <col min="14084" max="14084" width="12.21875" customWidth="1"/>
    <col min="14086" max="14086" width="8.109375" customWidth="1"/>
    <col min="14337" max="14337" width="9.33203125" customWidth="1"/>
    <col min="14338" max="14338" width="10.5546875" customWidth="1"/>
    <col min="14339" max="14339" width="8.109375" customWidth="1"/>
    <col min="14340" max="14340" width="12.21875" customWidth="1"/>
    <col min="14342" max="14342" width="8.109375" customWidth="1"/>
    <col min="14593" max="14593" width="9.33203125" customWidth="1"/>
    <col min="14594" max="14594" width="10.5546875" customWidth="1"/>
    <col min="14595" max="14595" width="8.109375" customWidth="1"/>
    <col min="14596" max="14596" width="12.21875" customWidth="1"/>
    <col min="14598" max="14598" width="8.109375" customWidth="1"/>
    <col min="14849" max="14849" width="9.33203125" customWidth="1"/>
    <col min="14850" max="14850" width="10.5546875" customWidth="1"/>
    <col min="14851" max="14851" width="8.109375" customWidth="1"/>
    <col min="14852" max="14852" width="12.21875" customWidth="1"/>
    <col min="14854" max="14854" width="8.109375" customWidth="1"/>
    <col min="15105" max="15105" width="9.33203125" customWidth="1"/>
    <col min="15106" max="15106" width="10.5546875" customWidth="1"/>
    <col min="15107" max="15107" width="8.109375" customWidth="1"/>
    <col min="15108" max="15108" width="12.21875" customWidth="1"/>
    <col min="15110" max="15110" width="8.109375" customWidth="1"/>
    <col min="15361" max="15361" width="9.33203125" customWidth="1"/>
    <col min="15362" max="15362" width="10.5546875" customWidth="1"/>
    <col min="15363" max="15363" width="8.109375" customWidth="1"/>
    <col min="15364" max="15364" width="12.21875" customWidth="1"/>
    <col min="15366" max="15366" width="8.109375" customWidth="1"/>
    <col min="15617" max="15617" width="9.33203125" customWidth="1"/>
    <col min="15618" max="15618" width="10.5546875" customWidth="1"/>
    <col min="15619" max="15619" width="8.109375" customWidth="1"/>
    <col min="15620" max="15620" width="12.21875" customWidth="1"/>
    <col min="15622" max="15622" width="8.109375" customWidth="1"/>
    <col min="15873" max="15873" width="9.33203125" customWidth="1"/>
    <col min="15874" max="15874" width="10.5546875" customWidth="1"/>
    <col min="15875" max="15875" width="8.109375" customWidth="1"/>
    <col min="15876" max="15876" width="12.21875" customWidth="1"/>
    <col min="15878" max="15878" width="8.109375" customWidth="1"/>
    <col min="16129" max="16129" width="9.33203125" customWidth="1"/>
    <col min="16130" max="16130" width="10.5546875" customWidth="1"/>
    <col min="16131" max="16131" width="8.109375" customWidth="1"/>
    <col min="16132" max="16132" width="12.21875" customWidth="1"/>
    <col min="16134" max="16134" width="8.109375" customWidth="1"/>
  </cols>
  <sheetData>
    <row r="1" spans="1:8" ht="22.5">
      <c r="A1" s="239" t="s">
        <v>39</v>
      </c>
      <c r="B1" s="239"/>
      <c r="C1" s="239"/>
      <c r="D1" s="239"/>
      <c r="E1" s="239"/>
      <c r="F1" s="239"/>
      <c r="G1" s="239"/>
      <c r="H1" s="239"/>
    </row>
    <row r="2" spans="1:8" ht="22.5">
      <c r="A2" s="239" t="s">
        <v>63</v>
      </c>
      <c r="B2" s="239"/>
      <c r="C2" s="239"/>
      <c r="D2" s="239"/>
      <c r="E2" s="239"/>
      <c r="F2" s="239"/>
      <c r="G2" s="239"/>
      <c r="H2" s="239"/>
    </row>
    <row r="3" spans="1:8" ht="22.5">
      <c r="A3" s="2"/>
    </row>
    <row r="4" spans="1:8" s="64" customFormat="1" ht="12.75" thickBot="1">
      <c r="A4" s="131" t="s">
        <v>365</v>
      </c>
      <c r="B4" s="131"/>
      <c r="C4" s="131"/>
      <c r="D4" s="131"/>
      <c r="F4" s="131"/>
      <c r="G4" s="131"/>
      <c r="H4" s="100" t="s">
        <v>366</v>
      </c>
    </row>
    <row r="5" spans="1:8" s="64" customFormat="1" ht="21" customHeight="1">
      <c r="A5" s="77" t="s">
        <v>20</v>
      </c>
      <c r="B5" s="150" t="s">
        <v>40</v>
      </c>
      <c r="C5" s="272" t="s">
        <v>360</v>
      </c>
      <c r="D5" s="273"/>
      <c r="E5" s="273"/>
      <c r="F5" s="272" t="s">
        <v>361</v>
      </c>
      <c r="G5" s="273"/>
      <c r="H5" s="273"/>
    </row>
    <row r="6" spans="1:8" s="64" customFormat="1" ht="20.100000000000001" customHeight="1">
      <c r="A6" s="293" t="s">
        <v>363</v>
      </c>
      <c r="B6" s="429" t="s">
        <v>41</v>
      </c>
      <c r="C6" s="395"/>
      <c r="D6" s="45" t="s">
        <v>42</v>
      </c>
      <c r="E6" s="44" t="s">
        <v>43</v>
      </c>
      <c r="F6" s="395"/>
      <c r="G6" s="45" t="s">
        <v>45</v>
      </c>
      <c r="H6" s="44" t="s">
        <v>47</v>
      </c>
    </row>
    <row r="7" spans="1:8" s="64" customFormat="1" ht="31.5" customHeight="1">
      <c r="A7" s="253"/>
      <c r="B7" s="448"/>
      <c r="C7" s="396"/>
      <c r="D7" s="129" t="s">
        <v>362</v>
      </c>
      <c r="E7" s="147" t="s">
        <v>44</v>
      </c>
      <c r="F7" s="396"/>
      <c r="G7" s="129" t="s">
        <v>46</v>
      </c>
      <c r="H7" s="147" t="s">
        <v>48</v>
      </c>
    </row>
    <row r="8" spans="1:8" s="64" customFormat="1" ht="32.25" customHeight="1">
      <c r="A8" s="57">
        <v>2010</v>
      </c>
      <c r="B8" s="83">
        <v>1</v>
      </c>
      <c r="C8" s="105">
        <v>5</v>
      </c>
      <c r="D8" s="105">
        <v>5</v>
      </c>
      <c r="E8" s="105" t="s">
        <v>348</v>
      </c>
      <c r="F8" s="105">
        <v>11</v>
      </c>
      <c r="G8" s="105">
        <v>4</v>
      </c>
      <c r="H8" s="105">
        <v>7</v>
      </c>
    </row>
    <row r="9" spans="1:8" s="64" customFormat="1" ht="32.25" customHeight="1">
      <c r="A9" s="57">
        <v>2011</v>
      </c>
      <c r="B9" s="83">
        <v>1</v>
      </c>
      <c r="C9" s="105">
        <v>5</v>
      </c>
      <c r="D9" s="105">
        <v>5</v>
      </c>
      <c r="E9" s="105" t="s">
        <v>348</v>
      </c>
      <c r="F9" s="105">
        <v>11</v>
      </c>
      <c r="G9" s="105">
        <v>4</v>
      </c>
      <c r="H9" s="105">
        <v>7</v>
      </c>
    </row>
    <row r="10" spans="1:8" s="64" customFormat="1" ht="32.25" customHeight="1">
      <c r="A10" s="57">
        <v>2012</v>
      </c>
      <c r="B10" s="83" t="s">
        <v>348</v>
      </c>
      <c r="C10" s="99">
        <v>5</v>
      </c>
      <c r="D10" s="99">
        <v>5</v>
      </c>
      <c r="E10" s="99" t="s">
        <v>348</v>
      </c>
      <c r="F10" s="99">
        <v>11</v>
      </c>
      <c r="G10" s="99">
        <v>4</v>
      </c>
      <c r="H10" s="99">
        <v>7</v>
      </c>
    </row>
    <row r="11" spans="1:8" s="64" customFormat="1" ht="32.25" customHeight="1">
      <c r="A11" s="57">
        <v>2013</v>
      </c>
      <c r="B11" s="166" t="s">
        <v>348</v>
      </c>
      <c r="C11" s="167">
        <v>5</v>
      </c>
      <c r="D11" s="167">
        <v>5</v>
      </c>
      <c r="E11" s="167" t="s">
        <v>348</v>
      </c>
      <c r="F11" s="167">
        <v>10</v>
      </c>
      <c r="G11" s="167">
        <v>4</v>
      </c>
      <c r="H11" s="167">
        <v>6</v>
      </c>
    </row>
    <row r="12" spans="1:8" s="64" customFormat="1" ht="32.25" customHeight="1">
      <c r="A12" s="61">
        <v>2014</v>
      </c>
      <c r="B12" s="168" t="s">
        <v>348</v>
      </c>
      <c r="C12" s="169">
        <v>5</v>
      </c>
      <c r="D12" s="169">
        <v>5</v>
      </c>
      <c r="E12" s="169" t="s">
        <v>348</v>
      </c>
      <c r="F12" s="169">
        <v>10</v>
      </c>
      <c r="G12" s="169">
        <v>4</v>
      </c>
      <c r="H12" s="169">
        <v>6</v>
      </c>
    </row>
    <row r="13" spans="1:8" s="64" customFormat="1" ht="12">
      <c r="A13" s="61"/>
      <c r="B13" s="170"/>
      <c r="C13" s="171"/>
      <c r="D13" s="171"/>
      <c r="E13" s="172"/>
      <c r="F13" s="171"/>
      <c r="G13" s="171"/>
      <c r="H13" s="171"/>
    </row>
    <row r="14" spans="1:8" s="64" customFormat="1" ht="18.75" customHeight="1">
      <c r="A14" s="57" t="s">
        <v>6</v>
      </c>
      <c r="B14" s="449" t="s">
        <v>348</v>
      </c>
      <c r="C14" s="436" t="s">
        <v>348</v>
      </c>
      <c r="D14" s="436" t="s">
        <v>348</v>
      </c>
      <c r="E14" s="436" t="s">
        <v>348</v>
      </c>
      <c r="F14" s="436">
        <f>SUM(G14:H15)</f>
        <v>2</v>
      </c>
      <c r="G14" s="436">
        <v>2</v>
      </c>
      <c r="H14" s="436" t="s">
        <v>348</v>
      </c>
    </row>
    <row r="15" spans="1:8" s="64" customFormat="1" ht="18.75" customHeight="1">
      <c r="A15" s="94" t="s">
        <v>174</v>
      </c>
      <c r="B15" s="449"/>
      <c r="C15" s="436"/>
      <c r="D15" s="436"/>
      <c r="E15" s="436"/>
      <c r="F15" s="436"/>
      <c r="G15" s="436"/>
      <c r="H15" s="436"/>
    </row>
    <row r="16" spans="1:8" s="64" customFormat="1" ht="18.75" customHeight="1">
      <c r="A16" s="57" t="s">
        <v>7</v>
      </c>
      <c r="B16" s="449" t="s">
        <v>348</v>
      </c>
      <c r="C16" s="436" t="s">
        <v>348</v>
      </c>
      <c r="D16" s="436" t="s">
        <v>348</v>
      </c>
      <c r="E16" s="436" t="s">
        <v>348</v>
      </c>
      <c r="F16" s="436">
        <f t="shared" ref="F16" si="0">SUM(G16:H17)</f>
        <v>1</v>
      </c>
      <c r="G16" s="436" t="s">
        <v>348</v>
      </c>
      <c r="H16" s="436">
        <v>1</v>
      </c>
    </row>
    <row r="17" spans="1:8" s="64" customFormat="1" ht="18.75" customHeight="1">
      <c r="A17" s="94" t="s">
        <v>364</v>
      </c>
      <c r="B17" s="449"/>
      <c r="C17" s="436"/>
      <c r="D17" s="436"/>
      <c r="E17" s="436"/>
      <c r="F17" s="436"/>
      <c r="G17" s="436"/>
      <c r="H17" s="436"/>
    </row>
    <row r="18" spans="1:8" s="64" customFormat="1" ht="18.75" customHeight="1">
      <c r="A18" s="57" t="s">
        <v>9</v>
      </c>
      <c r="B18" s="449" t="s">
        <v>348</v>
      </c>
      <c r="C18" s="436" t="s">
        <v>348</v>
      </c>
      <c r="D18" s="436" t="s">
        <v>348</v>
      </c>
      <c r="E18" s="436" t="s">
        <v>348</v>
      </c>
      <c r="F18" s="436" t="s">
        <v>348</v>
      </c>
      <c r="G18" s="436" t="s">
        <v>348</v>
      </c>
      <c r="H18" s="436" t="s">
        <v>348</v>
      </c>
    </row>
    <row r="19" spans="1:8" s="64" customFormat="1" ht="18.75" customHeight="1">
      <c r="A19" s="94" t="s">
        <v>178</v>
      </c>
      <c r="B19" s="449"/>
      <c r="C19" s="436"/>
      <c r="D19" s="436"/>
      <c r="E19" s="436"/>
      <c r="F19" s="436"/>
      <c r="G19" s="436"/>
      <c r="H19" s="436"/>
    </row>
    <row r="20" spans="1:8" s="64" customFormat="1" ht="18.75" customHeight="1">
      <c r="A20" s="57" t="s">
        <v>349</v>
      </c>
      <c r="B20" s="449" t="s">
        <v>348</v>
      </c>
      <c r="C20" s="436">
        <f t="shared" ref="C20" si="1">SUM(D20:E21)</f>
        <v>3</v>
      </c>
      <c r="D20" s="436">
        <v>3</v>
      </c>
      <c r="E20" s="436" t="s">
        <v>348</v>
      </c>
      <c r="F20" s="436">
        <f t="shared" ref="F20" si="2">SUM(G20:H21)</f>
        <v>4</v>
      </c>
      <c r="G20" s="436" t="s">
        <v>348</v>
      </c>
      <c r="H20" s="436">
        <v>4</v>
      </c>
    </row>
    <row r="21" spans="1:8" s="64" customFormat="1" ht="18.75" customHeight="1">
      <c r="A21" s="94" t="s">
        <v>180</v>
      </c>
      <c r="B21" s="449"/>
      <c r="C21" s="436"/>
      <c r="D21" s="436"/>
      <c r="E21" s="436"/>
      <c r="F21" s="436"/>
      <c r="G21" s="436"/>
      <c r="H21" s="436"/>
    </row>
    <row r="22" spans="1:8" s="64" customFormat="1" ht="18.75" customHeight="1">
      <c r="A22" s="57" t="s">
        <v>11</v>
      </c>
      <c r="B22" s="449" t="s">
        <v>348</v>
      </c>
      <c r="C22" s="436" t="s">
        <v>348</v>
      </c>
      <c r="D22" s="436" t="s">
        <v>348</v>
      </c>
      <c r="E22" s="436" t="s">
        <v>348</v>
      </c>
      <c r="F22" s="436">
        <f t="shared" ref="F22" si="3">SUM(G22:H23)</f>
        <v>1</v>
      </c>
      <c r="G22" s="436">
        <v>1</v>
      </c>
      <c r="H22" s="436" t="s">
        <v>348</v>
      </c>
    </row>
    <row r="23" spans="1:8" s="64" customFormat="1" ht="18.75" customHeight="1">
      <c r="A23" s="94" t="s">
        <v>182</v>
      </c>
      <c r="B23" s="449"/>
      <c r="C23" s="436"/>
      <c r="D23" s="436"/>
      <c r="E23" s="436"/>
      <c r="F23" s="436"/>
      <c r="G23" s="436"/>
      <c r="H23" s="436"/>
    </row>
    <row r="24" spans="1:8" s="64" customFormat="1" ht="18.75" customHeight="1">
      <c r="A24" s="57" t="s">
        <v>13</v>
      </c>
      <c r="B24" s="449" t="s">
        <v>348</v>
      </c>
      <c r="C24" s="436" t="s">
        <v>348</v>
      </c>
      <c r="D24" s="436" t="s">
        <v>348</v>
      </c>
      <c r="E24" s="436" t="s">
        <v>348</v>
      </c>
      <c r="F24" s="436" t="s">
        <v>348</v>
      </c>
      <c r="G24" s="436" t="s">
        <v>348</v>
      </c>
      <c r="H24" s="436" t="s">
        <v>348</v>
      </c>
    </row>
    <row r="25" spans="1:8" s="64" customFormat="1" ht="18.75" customHeight="1">
      <c r="A25" s="94" t="s">
        <v>184</v>
      </c>
      <c r="B25" s="449"/>
      <c r="C25" s="436"/>
      <c r="D25" s="436"/>
      <c r="E25" s="436"/>
      <c r="F25" s="436"/>
      <c r="G25" s="436"/>
      <c r="H25" s="436"/>
    </row>
    <row r="26" spans="1:8" s="64" customFormat="1" ht="18.75" customHeight="1">
      <c r="A26" s="57" t="s">
        <v>15</v>
      </c>
      <c r="B26" s="449" t="s">
        <v>348</v>
      </c>
      <c r="C26" s="436" t="s">
        <v>348</v>
      </c>
      <c r="D26" s="436" t="s">
        <v>348</v>
      </c>
      <c r="E26" s="436" t="s">
        <v>348</v>
      </c>
      <c r="F26" s="436" t="s">
        <v>348</v>
      </c>
      <c r="G26" s="436" t="s">
        <v>348</v>
      </c>
      <c r="H26" s="436" t="s">
        <v>348</v>
      </c>
    </row>
    <row r="27" spans="1:8" s="64" customFormat="1" ht="18.75" customHeight="1">
      <c r="A27" s="94" t="s">
        <v>186</v>
      </c>
      <c r="B27" s="449"/>
      <c r="C27" s="436"/>
      <c r="D27" s="436"/>
      <c r="E27" s="436"/>
      <c r="F27" s="436"/>
      <c r="G27" s="436"/>
      <c r="H27" s="436"/>
    </row>
    <row r="28" spans="1:8" s="64" customFormat="1" ht="18.75" customHeight="1">
      <c r="A28" s="57" t="s">
        <v>16</v>
      </c>
      <c r="B28" s="449" t="s">
        <v>348</v>
      </c>
      <c r="C28" s="436">
        <f t="shared" ref="C28" si="4">SUM(D28:E29)</f>
        <v>1</v>
      </c>
      <c r="D28" s="436">
        <v>1</v>
      </c>
      <c r="E28" s="436" t="s">
        <v>348</v>
      </c>
      <c r="F28" s="436">
        <f t="shared" ref="F28" si="5">SUM(G28:H29)</f>
        <v>1</v>
      </c>
      <c r="G28" s="436">
        <v>1</v>
      </c>
      <c r="H28" s="436" t="s">
        <v>348</v>
      </c>
    </row>
    <row r="29" spans="1:8" s="64" customFormat="1" ht="18.75" customHeight="1">
      <c r="A29" s="94" t="s">
        <v>188</v>
      </c>
      <c r="B29" s="449"/>
      <c r="C29" s="436"/>
      <c r="D29" s="436"/>
      <c r="E29" s="436"/>
      <c r="F29" s="436"/>
      <c r="G29" s="436"/>
      <c r="H29" s="436"/>
    </row>
    <row r="30" spans="1:8" s="64" customFormat="1" ht="18.75" customHeight="1">
      <c r="A30" s="57" t="s">
        <v>18</v>
      </c>
      <c r="B30" s="449" t="s">
        <v>348</v>
      </c>
      <c r="C30" s="436">
        <f t="shared" ref="C30" si="6">SUM(D30:E31)</f>
        <v>1</v>
      </c>
      <c r="D30" s="436">
        <v>1</v>
      </c>
      <c r="E30" s="436" t="s">
        <v>348</v>
      </c>
      <c r="F30" s="436">
        <f t="shared" ref="F30" si="7">SUM(G30:H31)</f>
        <v>1</v>
      </c>
      <c r="G30" s="436" t="s">
        <v>348</v>
      </c>
      <c r="H30" s="436">
        <v>1</v>
      </c>
    </row>
    <row r="31" spans="1:8" s="64" customFormat="1" ht="18.75" customHeight="1" thickBot="1">
      <c r="A31" s="146" t="s">
        <v>190</v>
      </c>
      <c r="B31" s="449"/>
      <c r="C31" s="436"/>
      <c r="D31" s="450"/>
      <c r="E31" s="436"/>
      <c r="F31" s="436"/>
      <c r="G31" s="436"/>
      <c r="H31" s="450"/>
    </row>
    <row r="32" spans="1:8" s="64" customFormat="1" ht="12">
      <c r="A32" s="88"/>
      <c r="B32" s="88"/>
      <c r="C32" s="88"/>
      <c r="D32" s="88"/>
      <c r="E32" s="88"/>
      <c r="F32" s="88"/>
      <c r="G32" s="88"/>
      <c r="H32" s="88"/>
    </row>
    <row r="33" spans="1:8" s="64" customFormat="1" ht="13.5" customHeight="1">
      <c r="A33" s="286" t="s">
        <v>318</v>
      </c>
      <c r="B33" s="286"/>
      <c r="C33" s="89"/>
      <c r="D33" s="89"/>
      <c r="E33" s="89"/>
      <c r="F33" s="393" t="s">
        <v>308</v>
      </c>
      <c r="G33" s="393"/>
      <c r="H33" s="393"/>
    </row>
    <row r="34" spans="1:8" s="64" customFormat="1" ht="12">
      <c r="A34" s="89"/>
      <c r="B34" s="89"/>
      <c r="C34" s="89"/>
      <c r="D34" s="89"/>
      <c r="E34" s="89"/>
      <c r="F34" s="91"/>
      <c r="G34" s="91"/>
      <c r="H34" s="91"/>
    </row>
    <row r="35" spans="1:8" s="64" customFormat="1" ht="12">
      <c r="A35" s="89"/>
      <c r="B35" s="89"/>
      <c r="C35" s="89"/>
      <c r="D35" s="89"/>
      <c r="E35" s="89"/>
      <c r="F35" s="91"/>
      <c r="G35" s="91"/>
      <c r="H35" s="91"/>
    </row>
  </sheetData>
  <mergeCells count="73">
    <mergeCell ref="H30:H31"/>
    <mergeCell ref="A33:B33"/>
    <mergeCell ref="F33:H33"/>
    <mergeCell ref="B30:B31"/>
    <mergeCell ref="C30:C31"/>
    <mergeCell ref="D30:D31"/>
    <mergeCell ref="E30:E31"/>
    <mergeCell ref="F30:F31"/>
    <mergeCell ref="G30:G31"/>
    <mergeCell ref="H26:H27"/>
    <mergeCell ref="B28:B29"/>
    <mergeCell ref="C28:C29"/>
    <mergeCell ref="D28:D29"/>
    <mergeCell ref="E28:E29"/>
    <mergeCell ref="F28:F29"/>
    <mergeCell ref="G28:G29"/>
    <mergeCell ref="H28:H29"/>
    <mergeCell ref="B26:B27"/>
    <mergeCell ref="C26:C27"/>
    <mergeCell ref="D26:D27"/>
    <mergeCell ref="E26:E27"/>
    <mergeCell ref="F26:F27"/>
    <mergeCell ref="G26:G27"/>
    <mergeCell ref="H22:H23"/>
    <mergeCell ref="B24:B25"/>
    <mergeCell ref="C24:C25"/>
    <mergeCell ref="D24:D25"/>
    <mergeCell ref="E24:E25"/>
    <mergeCell ref="F24:F25"/>
    <mergeCell ref="G24:G25"/>
    <mergeCell ref="H24:H25"/>
    <mergeCell ref="B22:B23"/>
    <mergeCell ref="C22:C23"/>
    <mergeCell ref="D22:D23"/>
    <mergeCell ref="E22:E23"/>
    <mergeCell ref="F22:F23"/>
    <mergeCell ref="G22:G23"/>
    <mergeCell ref="H18:H19"/>
    <mergeCell ref="B20:B21"/>
    <mergeCell ref="C20:C21"/>
    <mergeCell ref="D20:D21"/>
    <mergeCell ref="E20:E21"/>
    <mergeCell ref="F20:F21"/>
    <mergeCell ref="G20:G21"/>
    <mergeCell ref="H20:H21"/>
    <mergeCell ref="B18:B19"/>
    <mergeCell ref="C18:C19"/>
    <mergeCell ref="D18:D19"/>
    <mergeCell ref="E18:E19"/>
    <mergeCell ref="F18:F19"/>
    <mergeCell ref="G18:G19"/>
    <mergeCell ref="H14:H15"/>
    <mergeCell ref="B16:B17"/>
    <mergeCell ref="C16:C17"/>
    <mergeCell ref="D16:D17"/>
    <mergeCell ref="E16:E17"/>
    <mergeCell ref="F16:F17"/>
    <mergeCell ref="G16:G17"/>
    <mergeCell ref="H16:H17"/>
    <mergeCell ref="B14:B15"/>
    <mergeCell ref="C14:C15"/>
    <mergeCell ref="D14:D15"/>
    <mergeCell ref="E14:E15"/>
    <mergeCell ref="F14:F15"/>
    <mergeCell ref="G14:G15"/>
    <mergeCell ref="A1:H1"/>
    <mergeCell ref="A2:H2"/>
    <mergeCell ref="C5:E5"/>
    <mergeCell ref="F5:H5"/>
    <mergeCell ref="A6:A7"/>
    <mergeCell ref="B6:B7"/>
    <mergeCell ref="C6:C7"/>
    <mergeCell ref="F6:F7"/>
  </mergeCells>
  <phoneticPr fontId="4" type="noConversion"/>
  <pageMargins left="0.75" right="0.75" top="1" bottom="1" header="0.5" footer="0.5"/>
  <pageSetup paperSize="9" scale="9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2"/>
  <sheetViews>
    <sheetView zoomScaleNormal="100" workbookViewId="0">
      <selection activeCell="H12" sqref="H12"/>
    </sheetView>
  </sheetViews>
  <sheetFormatPr defaultRowHeight="13.5"/>
  <cols>
    <col min="1" max="1" width="12.88671875" customWidth="1"/>
    <col min="2" max="5" width="15.44140625" customWidth="1"/>
    <col min="257" max="257" width="12.88671875" customWidth="1"/>
    <col min="258" max="261" width="15.44140625" customWidth="1"/>
    <col min="513" max="513" width="12.88671875" customWidth="1"/>
    <col min="514" max="517" width="15.44140625" customWidth="1"/>
    <col min="769" max="769" width="12.88671875" customWidth="1"/>
    <col min="770" max="773" width="15.44140625" customWidth="1"/>
    <col min="1025" max="1025" width="12.88671875" customWidth="1"/>
    <col min="1026" max="1029" width="15.44140625" customWidth="1"/>
    <col min="1281" max="1281" width="12.88671875" customWidth="1"/>
    <col min="1282" max="1285" width="15.44140625" customWidth="1"/>
    <col min="1537" max="1537" width="12.88671875" customWidth="1"/>
    <col min="1538" max="1541" width="15.44140625" customWidth="1"/>
    <col min="1793" max="1793" width="12.88671875" customWidth="1"/>
    <col min="1794" max="1797" width="15.44140625" customWidth="1"/>
    <col min="2049" max="2049" width="12.88671875" customWidth="1"/>
    <col min="2050" max="2053" width="15.44140625" customWidth="1"/>
    <col min="2305" max="2305" width="12.88671875" customWidth="1"/>
    <col min="2306" max="2309" width="15.44140625" customWidth="1"/>
    <col min="2561" max="2561" width="12.88671875" customWidth="1"/>
    <col min="2562" max="2565" width="15.44140625" customWidth="1"/>
    <col min="2817" max="2817" width="12.88671875" customWidth="1"/>
    <col min="2818" max="2821" width="15.44140625" customWidth="1"/>
    <col min="3073" max="3073" width="12.88671875" customWidth="1"/>
    <col min="3074" max="3077" width="15.44140625" customWidth="1"/>
    <col min="3329" max="3329" width="12.88671875" customWidth="1"/>
    <col min="3330" max="3333" width="15.44140625" customWidth="1"/>
    <col min="3585" max="3585" width="12.88671875" customWidth="1"/>
    <col min="3586" max="3589" width="15.44140625" customWidth="1"/>
    <col min="3841" max="3841" width="12.88671875" customWidth="1"/>
    <col min="3842" max="3845" width="15.44140625" customWidth="1"/>
    <col min="4097" max="4097" width="12.88671875" customWidth="1"/>
    <col min="4098" max="4101" width="15.44140625" customWidth="1"/>
    <col min="4353" max="4353" width="12.88671875" customWidth="1"/>
    <col min="4354" max="4357" width="15.44140625" customWidth="1"/>
    <col min="4609" max="4609" width="12.88671875" customWidth="1"/>
    <col min="4610" max="4613" width="15.44140625" customWidth="1"/>
    <col min="4865" max="4865" width="12.88671875" customWidth="1"/>
    <col min="4866" max="4869" width="15.44140625" customWidth="1"/>
    <col min="5121" max="5121" width="12.88671875" customWidth="1"/>
    <col min="5122" max="5125" width="15.44140625" customWidth="1"/>
    <col min="5377" max="5377" width="12.88671875" customWidth="1"/>
    <col min="5378" max="5381" width="15.44140625" customWidth="1"/>
    <col min="5633" max="5633" width="12.88671875" customWidth="1"/>
    <col min="5634" max="5637" width="15.44140625" customWidth="1"/>
    <col min="5889" max="5889" width="12.88671875" customWidth="1"/>
    <col min="5890" max="5893" width="15.44140625" customWidth="1"/>
    <col min="6145" max="6145" width="12.88671875" customWidth="1"/>
    <col min="6146" max="6149" width="15.44140625" customWidth="1"/>
    <col min="6401" max="6401" width="12.88671875" customWidth="1"/>
    <col min="6402" max="6405" width="15.44140625" customWidth="1"/>
    <col min="6657" max="6657" width="12.88671875" customWidth="1"/>
    <col min="6658" max="6661" width="15.44140625" customWidth="1"/>
    <col min="6913" max="6913" width="12.88671875" customWidth="1"/>
    <col min="6914" max="6917" width="15.44140625" customWidth="1"/>
    <col min="7169" max="7169" width="12.88671875" customWidth="1"/>
    <col min="7170" max="7173" width="15.44140625" customWidth="1"/>
    <col min="7425" max="7425" width="12.88671875" customWidth="1"/>
    <col min="7426" max="7429" width="15.44140625" customWidth="1"/>
    <col min="7681" max="7681" width="12.88671875" customWidth="1"/>
    <col min="7682" max="7685" width="15.44140625" customWidth="1"/>
    <col min="7937" max="7937" width="12.88671875" customWidth="1"/>
    <col min="7938" max="7941" width="15.44140625" customWidth="1"/>
    <col min="8193" max="8193" width="12.88671875" customWidth="1"/>
    <col min="8194" max="8197" width="15.44140625" customWidth="1"/>
    <col min="8449" max="8449" width="12.88671875" customWidth="1"/>
    <col min="8450" max="8453" width="15.44140625" customWidth="1"/>
    <col min="8705" max="8705" width="12.88671875" customWidth="1"/>
    <col min="8706" max="8709" width="15.44140625" customWidth="1"/>
    <col min="8961" max="8961" width="12.88671875" customWidth="1"/>
    <col min="8962" max="8965" width="15.44140625" customWidth="1"/>
    <col min="9217" max="9217" width="12.88671875" customWidth="1"/>
    <col min="9218" max="9221" width="15.44140625" customWidth="1"/>
    <col min="9473" max="9473" width="12.88671875" customWidth="1"/>
    <col min="9474" max="9477" width="15.44140625" customWidth="1"/>
    <col min="9729" max="9729" width="12.88671875" customWidth="1"/>
    <col min="9730" max="9733" width="15.44140625" customWidth="1"/>
    <col min="9985" max="9985" width="12.88671875" customWidth="1"/>
    <col min="9986" max="9989" width="15.44140625" customWidth="1"/>
    <col min="10241" max="10241" width="12.88671875" customWidth="1"/>
    <col min="10242" max="10245" width="15.44140625" customWidth="1"/>
    <col min="10497" max="10497" width="12.88671875" customWidth="1"/>
    <col min="10498" max="10501" width="15.44140625" customWidth="1"/>
    <col min="10753" max="10753" width="12.88671875" customWidth="1"/>
    <col min="10754" max="10757" width="15.44140625" customWidth="1"/>
    <col min="11009" max="11009" width="12.88671875" customWidth="1"/>
    <col min="11010" max="11013" width="15.44140625" customWidth="1"/>
    <col min="11265" max="11265" width="12.88671875" customWidth="1"/>
    <col min="11266" max="11269" width="15.44140625" customWidth="1"/>
    <col min="11521" max="11521" width="12.88671875" customWidth="1"/>
    <col min="11522" max="11525" width="15.44140625" customWidth="1"/>
    <col min="11777" max="11777" width="12.88671875" customWidth="1"/>
    <col min="11778" max="11781" width="15.44140625" customWidth="1"/>
    <col min="12033" max="12033" width="12.88671875" customWidth="1"/>
    <col min="12034" max="12037" width="15.44140625" customWidth="1"/>
    <col min="12289" max="12289" width="12.88671875" customWidth="1"/>
    <col min="12290" max="12293" width="15.44140625" customWidth="1"/>
    <col min="12545" max="12545" width="12.88671875" customWidth="1"/>
    <col min="12546" max="12549" width="15.44140625" customWidth="1"/>
    <col min="12801" max="12801" width="12.88671875" customWidth="1"/>
    <col min="12802" max="12805" width="15.44140625" customWidth="1"/>
    <col min="13057" max="13057" width="12.88671875" customWidth="1"/>
    <col min="13058" max="13061" width="15.44140625" customWidth="1"/>
    <col min="13313" max="13313" width="12.88671875" customWidth="1"/>
    <col min="13314" max="13317" width="15.44140625" customWidth="1"/>
    <col min="13569" max="13569" width="12.88671875" customWidth="1"/>
    <col min="13570" max="13573" width="15.44140625" customWidth="1"/>
    <col min="13825" max="13825" width="12.88671875" customWidth="1"/>
    <col min="13826" max="13829" width="15.44140625" customWidth="1"/>
    <col min="14081" max="14081" width="12.88671875" customWidth="1"/>
    <col min="14082" max="14085" width="15.44140625" customWidth="1"/>
    <col min="14337" max="14337" width="12.88671875" customWidth="1"/>
    <col min="14338" max="14341" width="15.44140625" customWidth="1"/>
    <col min="14593" max="14593" width="12.88671875" customWidth="1"/>
    <col min="14594" max="14597" width="15.44140625" customWidth="1"/>
    <col min="14849" max="14849" width="12.88671875" customWidth="1"/>
    <col min="14850" max="14853" width="15.44140625" customWidth="1"/>
    <col min="15105" max="15105" width="12.88671875" customWidth="1"/>
    <col min="15106" max="15109" width="15.44140625" customWidth="1"/>
    <col min="15361" max="15361" width="12.88671875" customWidth="1"/>
    <col min="15362" max="15365" width="15.44140625" customWidth="1"/>
    <col min="15617" max="15617" width="12.88671875" customWidth="1"/>
    <col min="15618" max="15621" width="15.44140625" customWidth="1"/>
    <col min="15873" max="15873" width="12.88671875" customWidth="1"/>
    <col min="15874" max="15877" width="15.44140625" customWidth="1"/>
    <col min="16129" max="16129" width="12.88671875" customWidth="1"/>
    <col min="16130" max="16133" width="15.44140625" customWidth="1"/>
  </cols>
  <sheetData>
    <row r="1" spans="1:5" ht="22.5" customHeight="1">
      <c r="A1" s="239" t="s">
        <v>64</v>
      </c>
      <c r="B1" s="239"/>
      <c r="C1" s="239"/>
      <c r="D1" s="239"/>
      <c r="E1" s="239"/>
    </row>
    <row r="2" spans="1:5" ht="22.5" customHeight="1">
      <c r="A2" s="239" t="s">
        <v>49</v>
      </c>
      <c r="B2" s="239"/>
      <c r="C2" s="239"/>
      <c r="D2" s="239"/>
      <c r="E2" s="239"/>
    </row>
    <row r="3" spans="1:5" ht="25.5" customHeight="1">
      <c r="A3" s="1"/>
    </row>
    <row r="4" spans="1:5" s="64" customFormat="1" ht="22.5" customHeight="1" thickBot="1">
      <c r="A4" s="451" t="s">
        <v>286</v>
      </c>
      <c r="B4" s="451"/>
      <c r="C4" s="131"/>
      <c r="D4" s="304" t="s">
        <v>370</v>
      </c>
      <c r="E4" s="304"/>
    </row>
    <row r="5" spans="1:5" s="64" customFormat="1" ht="32.25" customHeight="1">
      <c r="A5" s="99" t="s">
        <v>368</v>
      </c>
      <c r="B5" s="452" t="s">
        <v>50</v>
      </c>
      <c r="C5" s="273" t="s">
        <v>51</v>
      </c>
      <c r="D5" s="273"/>
      <c r="E5" s="273"/>
    </row>
    <row r="6" spans="1:5" s="64" customFormat="1" ht="32.25" customHeight="1">
      <c r="A6" s="275" t="s">
        <v>369</v>
      </c>
      <c r="B6" s="453"/>
      <c r="C6" s="275"/>
      <c r="D6" s="44" t="s">
        <v>52</v>
      </c>
      <c r="E6" s="44" t="s">
        <v>54</v>
      </c>
    </row>
    <row r="7" spans="1:5" s="64" customFormat="1" ht="32.25" customHeight="1">
      <c r="A7" s="398"/>
      <c r="B7" s="454"/>
      <c r="C7" s="398"/>
      <c r="D7" s="134" t="s">
        <v>53</v>
      </c>
      <c r="E7" s="134" t="s">
        <v>55</v>
      </c>
    </row>
    <row r="8" spans="1:5" s="64" customFormat="1" ht="18" customHeight="1">
      <c r="A8" s="182"/>
      <c r="B8" s="176"/>
      <c r="C8" s="182"/>
      <c r="D8" s="182"/>
      <c r="E8" s="182"/>
    </row>
    <row r="9" spans="1:5" s="64" customFormat="1" ht="39.950000000000003" customHeight="1">
      <c r="A9" s="99">
        <v>2010</v>
      </c>
      <c r="B9" s="173">
        <v>40</v>
      </c>
      <c r="C9" s="174">
        <v>5832</v>
      </c>
      <c r="D9" s="175">
        <v>5301</v>
      </c>
      <c r="E9" s="175">
        <v>531</v>
      </c>
    </row>
    <row r="10" spans="1:5" s="64" customFormat="1" ht="39.950000000000003" customHeight="1">
      <c r="A10" s="99">
        <v>2011</v>
      </c>
      <c r="B10" s="173">
        <v>40</v>
      </c>
      <c r="C10" s="174">
        <v>5581</v>
      </c>
      <c r="D10" s="175">
        <v>5288</v>
      </c>
      <c r="E10" s="175">
        <v>293</v>
      </c>
    </row>
    <row r="11" spans="1:5" s="64" customFormat="1" ht="39.950000000000003" customHeight="1">
      <c r="A11" s="99">
        <v>2012</v>
      </c>
      <c r="B11" s="176">
        <v>40</v>
      </c>
      <c r="C11" s="177">
        <v>5570</v>
      </c>
      <c r="D11" s="178">
        <v>5277</v>
      </c>
      <c r="E11" s="178">
        <v>293</v>
      </c>
    </row>
    <row r="12" spans="1:5" s="64" customFormat="1" ht="39.950000000000003" customHeight="1">
      <c r="A12" s="99">
        <v>2013</v>
      </c>
      <c r="B12" s="179">
        <v>35</v>
      </c>
      <c r="C12" s="180">
        <v>6582</v>
      </c>
      <c r="D12" s="180">
        <v>6211</v>
      </c>
      <c r="E12" s="180">
        <v>377</v>
      </c>
    </row>
    <row r="13" spans="1:5" s="64" customFormat="1" ht="39.950000000000003" customHeight="1">
      <c r="A13" s="60">
        <v>2014</v>
      </c>
      <c r="B13" s="181">
        <v>37</v>
      </c>
      <c r="C13" s="181">
        <f>SUM(D13:E13)</f>
        <v>6338</v>
      </c>
      <c r="D13" s="181">
        <v>5922</v>
      </c>
      <c r="E13" s="181">
        <v>416</v>
      </c>
    </row>
    <row r="14" spans="1:5" s="64" customFormat="1" ht="24.75" customHeight="1">
      <c r="A14" s="60"/>
      <c r="B14" s="181"/>
      <c r="C14" s="183"/>
      <c r="D14" s="184"/>
      <c r="E14" s="175"/>
    </row>
    <row r="15" spans="1:5" s="64" customFormat="1" ht="33" customHeight="1">
      <c r="A15" s="59" t="s">
        <v>56</v>
      </c>
      <c r="B15" s="456">
        <v>37</v>
      </c>
      <c r="C15" s="457">
        <v>6338</v>
      </c>
      <c r="D15" s="457">
        <v>5922</v>
      </c>
      <c r="E15" s="457">
        <v>416</v>
      </c>
    </row>
    <row r="16" spans="1:5" s="64" customFormat="1" ht="29.25" customHeight="1">
      <c r="A16" s="59" t="s">
        <v>57</v>
      </c>
      <c r="B16" s="456"/>
      <c r="C16" s="457"/>
      <c r="D16" s="457"/>
      <c r="E16" s="457"/>
    </row>
    <row r="17" spans="1:5" s="64" customFormat="1" ht="33" customHeight="1">
      <c r="A17" s="59" t="s">
        <v>58</v>
      </c>
      <c r="B17" s="458" t="s">
        <v>348</v>
      </c>
      <c r="C17" s="459" t="s">
        <v>348</v>
      </c>
      <c r="D17" s="459" t="s">
        <v>348</v>
      </c>
      <c r="E17" s="459" t="s">
        <v>348</v>
      </c>
    </row>
    <row r="18" spans="1:5" s="64" customFormat="1" ht="29.25" customHeight="1">
      <c r="A18" s="59" t="s">
        <v>59</v>
      </c>
      <c r="B18" s="458"/>
      <c r="C18" s="459"/>
      <c r="D18" s="459"/>
      <c r="E18" s="459"/>
    </row>
    <row r="19" spans="1:5" s="64" customFormat="1" ht="12.75" thickBot="1">
      <c r="A19" s="185"/>
      <c r="B19" s="186"/>
      <c r="C19" s="127"/>
      <c r="D19" s="127"/>
      <c r="E19" s="127"/>
    </row>
    <row r="20" spans="1:5" s="64" customFormat="1" ht="12">
      <c r="A20" s="74"/>
      <c r="B20" s="74"/>
      <c r="C20" s="99"/>
      <c r="D20" s="99"/>
      <c r="E20" s="99"/>
    </row>
    <row r="21" spans="1:5" s="64" customFormat="1" ht="12">
      <c r="A21" s="187" t="s">
        <v>318</v>
      </c>
      <c r="B21" s="187"/>
      <c r="C21" s="187"/>
      <c r="D21" s="455" t="s">
        <v>308</v>
      </c>
      <c r="E21" s="455"/>
    </row>
    <row r="22" spans="1:5" s="64" customFormat="1" ht="12"/>
  </sheetData>
  <mergeCells count="17">
    <mergeCell ref="D21:E21"/>
    <mergeCell ref="B15:B16"/>
    <mergeCell ref="C15:C16"/>
    <mergeCell ref="D15:D16"/>
    <mergeCell ref="E15:E16"/>
    <mergeCell ref="B17:B18"/>
    <mergeCell ref="C17:C18"/>
    <mergeCell ref="D17:D18"/>
    <mergeCell ref="E17:E18"/>
    <mergeCell ref="A1:E1"/>
    <mergeCell ref="A2:E2"/>
    <mergeCell ref="A4:B4"/>
    <mergeCell ref="D4:E4"/>
    <mergeCell ref="B5:B7"/>
    <mergeCell ref="C5:E5"/>
    <mergeCell ref="A6:A7"/>
    <mergeCell ref="C6:C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25"/>
  <sheetViews>
    <sheetView tabSelected="1" view="pageBreakPreview" zoomScale="85" zoomScaleNormal="100" zoomScaleSheetLayoutView="85" workbookViewId="0">
      <selection activeCell="N20" sqref="N20"/>
    </sheetView>
  </sheetViews>
  <sheetFormatPr defaultRowHeight="13.5"/>
  <cols>
    <col min="1" max="1" width="8.44140625" customWidth="1"/>
    <col min="2" max="3" width="8.33203125" customWidth="1"/>
    <col min="4" max="4" width="9.5546875" customWidth="1"/>
    <col min="5" max="5" width="8.33203125" customWidth="1"/>
    <col min="6" max="6" width="8.21875" customWidth="1"/>
    <col min="7" max="7" width="8.88671875" customWidth="1"/>
    <col min="8" max="9" width="8.21875" customWidth="1"/>
    <col min="10" max="10" width="9.21875" customWidth="1"/>
    <col min="11" max="14" width="9.33203125" customWidth="1"/>
    <col min="15" max="15" width="9.44140625" customWidth="1"/>
    <col min="16" max="16" width="1.33203125" customWidth="1"/>
    <col min="17" max="18" width="8.77734375" customWidth="1"/>
    <col min="257" max="257" width="8.44140625" customWidth="1"/>
    <col min="258" max="261" width="8.33203125" customWidth="1"/>
    <col min="262" max="265" width="8.21875" customWidth="1"/>
    <col min="266" max="266" width="9.21875" customWidth="1"/>
    <col min="267" max="270" width="9.33203125" customWidth="1"/>
    <col min="271" max="271" width="9.44140625" customWidth="1"/>
    <col min="272" max="272" width="1.33203125" customWidth="1"/>
    <col min="273" max="273" width="8.33203125" customWidth="1"/>
    <col min="274" max="274" width="9.33203125" customWidth="1"/>
    <col min="513" max="513" width="8.44140625" customWidth="1"/>
    <col min="514" max="517" width="8.33203125" customWidth="1"/>
    <col min="518" max="521" width="8.21875" customWidth="1"/>
    <col min="522" max="522" width="9.21875" customWidth="1"/>
    <col min="523" max="526" width="9.33203125" customWidth="1"/>
    <col min="527" max="527" width="9.44140625" customWidth="1"/>
    <col min="528" max="528" width="1.33203125" customWidth="1"/>
    <col min="529" max="529" width="8.33203125" customWidth="1"/>
    <col min="530" max="530" width="9.33203125" customWidth="1"/>
    <col min="769" max="769" width="8.44140625" customWidth="1"/>
    <col min="770" max="773" width="8.33203125" customWidth="1"/>
    <col min="774" max="777" width="8.21875" customWidth="1"/>
    <col min="778" max="778" width="9.21875" customWidth="1"/>
    <col min="779" max="782" width="9.33203125" customWidth="1"/>
    <col min="783" max="783" width="9.44140625" customWidth="1"/>
    <col min="784" max="784" width="1.33203125" customWidth="1"/>
    <col min="785" max="785" width="8.33203125" customWidth="1"/>
    <col min="786" max="786" width="9.33203125" customWidth="1"/>
    <col min="1025" max="1025" width="8.44140625" customWidth="1"/>
    <col min="1026" max="1029" width="8.33203125" customWidth="1"/>
    <col min="1030" max="1033" width="8.21875" customWidth="1"/>
    <col min="1034" max="1034" width="9.21875" customWidth="1"/>
    <col min="1035" max="1038" width="9.33203125" customWidth="1"/>
    <col min="1039" max="1039" width="9.44140625" customWidth="1"/>
    <col min="1040" max="1040" width="1.33203125" customWidth="1"/>
    <col min="1041" max="1041" width="8.33203125" customWidth="1"/>
    <col min="1042" max="1042" width="9.33203125" customWidth="1"/>
    <col min="1281" max="1281" width="8.44140625" customWidth="1"/>
    <col min="1282" max="1285" width="8.33203125" customWidth="1"/>
    <col min="1286" max="1289" width="8.21875" customWidth="1"/>
    <col min="1290" max="1290" width="9.21875" customWidth="1"/>
    <col min="1291" max="1294" width="9.33203125" customWidth="1"/>
    <col min="1295" max="1295" width="9.44140625" customWidth="1"/>
    <col min="1296" max="1296" width="1.33203125" customWidth="1"/>
    <col min="1297" max="1297" width="8.33203125" customWidth="1"/>
    <col min="1298" max="1298" width="9.33203125" customWidth="1"/>
    <col min="1537" max="1537" width="8.44140625" customWidth="1"/>
    <col min="1538" max="1541" width="8.33203125" customWidth="1"/>
    <col min="1542" max="1545" width="8.21875" customWidth="1"/>
    <col min="1546" max="1546" width="9.21875" customWidth="1"/>
    <col min="1547" max="1550" width="9.33203125" customWidth="1"/>
    <col min="1551" max="1551" width="9.44140625" customWidth="1"/>
    <col min="1552" max="1552" width="1.33203125" customWidth="1"/>
    <col min="1553" max="1553" width="8.33203125" customWidth="1"/>
    <col min="1554" max="1554" width="9.33203125" customWidth="1"/>
    <col min="1793" max="1793" width="8.44140625" customWidth="1"/>
    <col min="1794" max="1797" width="8.33203125" customWidth="1"/>
    <col min="1798" max="1801" width="8.21875" customWidth="1"/>
    <col min="1802" max="1802" width="9.21875" customWidth="1"/>
    <col min="1803" max="1806" width="9.33203125" customWidth="1"/>
    <col min="1807" max="1807" width="9.44140625" customWidth="1"/>
    <col min="1808" max="1808" width="1.33203125" customWidth="1"/>
    <col min="1809" max="1809" width="8.33203125" customWidth="1"/>
    <col min="1810" max="1810" width="9.33203125" customWidth="1"/>
    <col min="2049" max="2049" width="8.44140625" customWidth="1"/>
    <col min="2050" max="2053" width="8.33203125" customWidth="1"/>
    <col min="2054" max="2057" width="8.21875" customWidth="1"/>
    <col min="2058" max="2058" width="9.21875" customWidth="1"/>
    <col min="2059" max="2062" width="9.33203125" customWidth="1"/>
    <col min="2063" max="2063" width="9.44140625" customWidth="1"/>
    <col min="2064" max="2064" width="1.33203125" customWidth="1"/>
    <col min="2065" max="2065" width="8.33203125" customWidth="1"/>
    <col min="2066" max="2066" width="9.33203125" customWidth="1"/>
    <col min="2305" max="2305" width="8.44140625" customWidth="1"/>
    <col min="2306" max="2309" width="8.33203125" customWidth="1"/>
    <col min="2310" max="2313" width="8.21875" customWidth="1"/>
    <col min="2314" max="2314" width="9.21875" customWidth="1"/>
    <col min="2315" max="2318" width="9.33203125" customWidth="1"/>
    <col min="2319" max="2319" width="9.44140625" customWidth="1"/>
    <col min="2320" max="2320" width="1.33203125" customWidth="1"/>
    <col min="2321" max="2321" width="8.33203125" customWidth="1"/>
    <col min="2322" max="2322" width="9.33203125" customWidth="1"/>
    <col min="2561" max="2561" width="8.44140625" customWidth="1"/>
    <col min="2562" max="2565" width="8.33203125" customWidth="1"/>
    <col min="2566" max="2569" width="8.21875" customWidth="1"/>
    <col min="2570" max="2570" width="9.21875" customWidth="1"/>
    <col min="2571" max="2574" width="9.33203125" customWidth="1"/>
    <col min="2575" max="2575" width="9.44140625" customWidth="1"/>
    <col min="2576" max="2576" width="1.33203125" customWidth="1"/>
    <col min="2577" max="2577" width="8.33203125" customWidth="1"/>
    <col min="2578" max="2578" width="9.33203125" customWidth="1"/>
    <col min="2817" max="2817" width="8.44140625" customWidth="1"/>
    <col min="2818" max="2821" width="8.33203125" customWidth="1"/>
    <col min="2822" max="2825" width="8.21875" customWidth="1"/>
    <col min="2826" max="2826" width="9.21875" customWidth="1"/>
    <col min="2827" max="2830" width="9.33203125" customWidth="1"/>
    <col min="2831" max="2831" width="9.44140625" customWidth="1"/>
    <col min="2832" max="2832" width="1.33203125" customWidth="1"/>
    <col min="2833" max="2833" width="8.33203125" customWidth="1"/>
    <col min="2834" max="2834" width="9.33203125" customWidth="1"/>
    <col min="3073" max="3073" width="8.44140625" customWidth="1"/>
    <col min="3074" max="3077" width="8.33203125" customWidth="1"/>
    <col min="3078" max="3081" width="8.21875" customWidth="1"/>
    <col min="3082" max="3082" width="9.21875" customWidth="1"/>
    <col min="3083" max="3086" width="9.33203125" customWidth="1"/>
    <col min="3087" max="3087" width="9.44140625" customWidth="1"/>
    <col min="3088" max="3088" width="1.33203125" customWidth="1"/>
    <col min="3089" max="3089" width="8.33203125" customWidth="1"/>
    <col min="3090" max="3090" width="9.33203125" customWidth="1"/>
    <col min="3329" max="3329" width="8.44140625" customWidth="1"/>
    <col min="3330" max="3333" width="8.33203125" customWidth="1"/>
    <col min="3334" max="3337" width="8.21875" customWidth="1"/>
    <col min="3338" max="3338" width="9.21875" customWidth="1"/>
    <col min="3339" max="3342" width="9.33203125" customWidth="1"/>
    <col min="3343" max="3343" width="9.44140625" customWidth="1"/>
    <col min="3344" max="3344" width="1.33203125" customWidth="1"/>
    <col min="3345" max="3345" width="8.33203125" customWidth="1"/>
    <col min="3346" max="3346" width="9.33203125" customWidth="1"/>
    <col min="3585" max="3585" width="8.44140625" customWidth="1"/>
    <col min="3586" max="3589" width="8.33203125" customWidth="1"/>
    <col min="3590" max="3593" width="8.21875" customWidth="1"/>
    <col min="3594" max="3594" width="9.21875" customWidth="1"/>
    <col min="3595" max="3598" width="9.33203125" customWidth="1"/>
    <col min="3599" max="3599" width="9.44140625" customWidth="1"/>
    <col min="3600" max="3600" width="1.33203125" customWidth="1"/>
    <col min="3601" max="3601" width="8.33203125" customWidth="1"/>
    <col min="3602" max="3602" width="9.33203125" customWidth="1"/>
    <col min="3841" max="3841" width="8.44140625" customWidth="1"/>
    <col min="3842" max="3845" width="8.33203125" customWidth="1"/>
    <col min="3846" max="3849" width="8.21875" customWidth="1"/>
    <col min="3850" max="3850" width="9.21875" customWidth="1"/>
    <col min="3851" max="3854" width="9.33203125" customWidth="1"/>
    <col min="3855" max="3855" width="9.44140625" customWidth="1"/>
    <col min="3856" max="3856" width="1.33203125" customWidth="1"/>
    <col min="3857" max="3857" width="8.33203125" customWidth="1"/>
    <col min="3858" max="3858" width="9.33203125" customWidth="1"/>
    <col min="4097" max="4097" width="8.44140625" customWidth="1"/>
    <col min="4098" max="4101" width="8.33203125" customWidth="1"/>
    <col min="4102" max="4105" width="8.21875" customWidth="1"/>
    <col min="4106" max="4106" width="9.21875" customWidth="1"/>
    <col min="4107" max="4110" width="9.33203125" customWidth="1"/>
    <col min="4111" max="4111" width="9.44140625" customWidth="1"/>
    <col min="4112" max="4112" width="1.33203125" customWidth="1"/>
    <col min="4113" max="4113" width="8.33203125" customWidth="1"/>
    <col min="4114" max="4114" width="9.33203125" customWidth="1"/>
    <col min="4353" max="4353" width="8.44140625" customWidth="1"/>
    <col min="4354" max="4357" width="8.33203125" customWidth="1"/>
    <col min="4358" max="4361" width="8.21875" customWidth="1"/>
    <col min="4362" max="4362" width="9.21875" customWidth="1"/>
    <col min="4363" max="4366" width="9.33203125" customWidth="1"/>
    <col min="4367" max="4367" width="9.44140625" customWidth="1"/>
    <col min="4368" max="4368" width="1.33203125" customWidth="1"/>
    <col min="4369" max="4369" width="8.33203125" customWidth="1"/>
    <col min="4370" max="4370" width="9.33203125" customWidth="1"/>
    <col min="4609" max="4609" width="8.44140625" customWidth="1"/>
    <col min="4610" max="4613" width="8.33203125" customWidth="1"/>
    <col min="4614" max="4617" width="8.21875" customWidth="1"/>
    <col min="4618" max="4618" width="9.21875" customWidth="1"/>
    <col min="4619" max="4622" width="9.33203125" customWidth="1"/>
    <col min="4623" max="4623" width="9.44140625" customWidth="1"/>
    <col min="4624" max="4624" width="1.33203125" customWidth="1"/>
    <col min="4625" max="4625" width="8.33203125" customWidth="1"/>
    <col min="4626" max="4626" width="9.33203125" customWidth="1"/>
    <col min="4865" max="4865" width="8.44140625" customWidth="1"/>
    <col min="4866" max="4869" width="8.33203125" customWidth="1"/>
    <col min="4870" max="4873" width="8.21875" customWidth="1"/>
    <col min="4874" max="4874" width="9.21875" customWidth="1"/>
    <col min="4875" max="4878" width="9.33203125" customWidth="1"/>
    <col min="4879" max="4879" width="9.44140625" customWidth="1"/>
    <col min="4880" max="4880" width="1.33203125" customWidth="1"/>
    <col min="4881" max="4881" width="8.33203125" customWidth="1"/>
    <col min="4882" max="4882" width="9.33203125" customWidth="1"/>
    <col min="5121" max="5121" width="8.44140625" customWidth="1"/>
    <col min="5122" max="5125" width="8.33203125" customWidth="1"/>
    <col min="5126" max="5129" width="8.21875" customWidth="1"/>
    <col min="5130" max="5130" width="9.21875" customWidth="1"/>
    <col min="5131" max="5134" width="9.33203125" customWidth="1"/>
    <col min="5135" max="5135" width="9.44140625" customWidth="1"/>
    <col min="5136" max="5136" width="1.33203125" customWidth="1"/>
    <col min="5137" max="5137" width="8.33203125" customWidth="1"/>
    <col min="5138" max="5138" width="9.33203125" customWidth="1"/>
    <col min="5377" max="5377" width="8.44140625" customWidth="1"/>
    <col min="5378" max="5381" width="8.33203125" customWidth="1"/>
    <col min="5382" max="5385" width="8.21875" customWidth="1"/>
    <col min="5386" max="5386" width="9.21875" customWidth="1"/>
    <col min="5387" max="5390" width="9.33203125" customWidth="1"/>
    <col min="5391" max="5391" width="9.44140625" customWidth="1"/>
    <col min="5392" max="5392" width="1.33203125" customWidth="1"/>
    <col min="5393" max="5393" width="8.33203125" customWidth="1"/>
    <col min="5394" max="5394" width="9.33203125" customWidth="1"/>
    <col min="5633" max="5633" width="8.44140625" customWidth="1"/>
    <col min="5634" max="5637" width="8.33203125" customWidth="1"/>
    <col min="5638" max="5641" width="8.21875" customWidth="1"/>
    <col min="5642" max="5642" width="9.21875" customWidth="1"/>
    <col min="5643" max="5646" width="9.33203125" customWidth="1"/>
    <col min="5647" max="5647" width="9.44140625" customWidth="1"/>
    <col min="5648" max="5648" width="1.33203125" customWidth="1"/>
    <col min="5649" max="5649" width="8.33203125" customWidth="1"/>
    <col min="5650" max="5650" width="9.33203125" customWidth="1"/>
    <col min="5889" max="5889" width="8.44140625" customWidth="1"/>
    <col min="5890" max="5893" width="8.33203125" customWidth="1"/>
    <col min="5894" max="5897" width="8.21875" customWidth="1"/>
    <col min="5898" max="5898" width="9.21875" customWidth="1"/>
    <col min="5899" max="5902" width="9.33203125" customWidth="1"/>
    <col min="5903" max="5903" width="9.44140625" customWidth="1"/>
    <col min="5904" max="5904" width="1.33203125" customWidth="1"/>
    <col min="5905" max="5905" width="8.33203125" customWidth="1"/>
    <col min="5906" max="5906" width="9.33203125" customWidth="1"/>
    <col min="6145" max="6145" width="8.44140625" customWidth="1"/>
    <col min="6146" max="6149" width="8.33203125" customWidth="1"/>
    <col min="6150" max="6153" width="8.21875" customWidth="1"/>
    <col min="6154" max="6154" width="9.21875" customWidth="1"/>
    <col min="6155" max="6158" width="9.33203125" customWidth="1"/>
    <col min="6159" max="6159" width="9.44140625" customWidth="1"/>
    <col min="6160" max="6160" width="1.33203125" customWidth="1"/>
    <col min="6161" max="6161" width="8.33203125" customWidth="1"/>
    <col min="6162" max="6162" width="9.33203125" customWidth="1"/>
    <col min="6401" max="6401" width="8.44140625" customWidth="1"/>
    <col min="6402" max="6405" width="8.33203125" customWidth="1"/>
    <col min="6406" max="6409" width="8.21875" customWidth="1"/>
    <col min="6410" max="6410" width="9.21875" customWidth="1"/>
    <col min="6411" max="6414" width="9.33203125" customWidth="1"/>
    <col min="6415" max="6415" width="9.44140625" customWidth="1"/>
    <col min="6416" max="6416" width="1.33203125" customWidth="1"/>
    <col min="6417" max="6417" width="8.33203125" customWidth="1"/>
    <col min="6418" max="6418" width="9.33203125" customWidth="1"/>
    <col min="6657" max="6657" width="8.44140625" customWidth="1"/>
    <col min="6658" max="6661" width="8.33203125" customWidth="1"/>
    <col min="6662" max="6665" width="8.21875" customWidth="1"/>
    <col min="6666" max="6666" width="9.21875" customWidth="1"/>
    <col min="6667" max="6670" width="9.33203125" customWidth="1"/>
    <col min="6671" max="6671" width="9.44140625" customWidth="1"/>
    <col min="6672" max="6672" width="1.33203125" customWidth="1"/>
    <col min="6673" max="6673" width="8.33203125" customWidth="1"/>
    <col min="6674" max="6674" width="9.33203125" customWidth="1"/>
    <col min="6913" max="6913" width="8.44140625" customWidth="1"/>
    <col min="6914" max="6917" width="8.33203125" customWidth="1"/>
    <col min="6918" max="6921" width="8.21875" customWidth="1"/>
    <col min="6922" max="6922" width="9.21875" customWidth="1"/>
    <col min="6923" max="6926" width="9.33203125" customWidth="1"/>
    <col min="6927" max="6927" width="9.44140625" customWidth="1"/>
    <col min="6928" max="6928" width="1.33203125" customWidth="1"/>
    <col min="6929" max="6929" width="8.33203125" customWidth="1"/>
    <col min="6930" max="6930" width="9.33203125" customWidth="1"/>
    <col min="7169" max="7169" width="8.44140625" customWidth="1"/>
    <col min="7170" max="7173" width="8.33203125" customWidth="1"/>
    <col min="7174" max="7177" width="8.21875" customWidth="1"/>
    <col min="7178" max="7178" width="9.21875" customWidth="1"/>
    <col min="7179" max="7182" width="9.33203125" customWidth="1"/>
    <col min="7183" max="7183" width="9.44140625" customWidth="1"/>
    <col min="7184" max="7184" width="1.33203125" customWidth="1"/>
    <col min="7185" max="7185" width="8.33203125" customWidth="1"/>
    <col min="7186" max="7186" width="9.33203125" customWidth="1"/>
    <col min="7425" max="7425" width="8.44140625" customWidth="1"/>
    <col min="7426" max="7429" width="8.33203125" customWidth="1"/>
    <col min="7430" max="7433" width="8.21875" customWidth="1"/>
    <col min="7434" max="7434" width="9.21875" customWidth="1"/>
    <col min="7435" max="7438" width="9.33203125" customWidth="1"/>
    <col min="7439" max="7439" width="9.44140625" customWidth="1"/>
    <col min="7440" max="7440" width="1.33203125" customWidth="1"/>
    <col min="7441" max="7441" width="8.33203125" customWidth="1"/>
    <col min="7442" max="7442" width="9.33203125" customWidth="1"/>
    <col min="7681" max="7681" width="8.44140625" customWidth="1"/>
    <col min="7682" max="7685" width="8.33203125" customWidth="1"/>
    <col min="7686" max="7689" width="8.21875" customWidth="1"/>
    <col min="7690" max="7690" width="9.21875" customWidth="1"/>
    <col min="7691" max="7694" width="9.33203125" customWidth="1"/>
    <col min="7695" max="7695" width="9.44140625" customWidth="1"/>
    <col min="7696" max="7696" width="1.33203125" customWidth="1"/>
    <col min="7697" max="7697" width="8.33203125" customWidth="1"/>
    <col min="7698" max="7698" width="9.33203125" customWidth="1"/>
    <col min="7937" max="7937" width="8.44140625" customWidth="1"/>
    <col min="7938" max="7941" width="8.33203125" customWidth="1"/>
    <col min="7942" max="7945" width="8.21875" customWidth="1"/>
    <col min="7946" max="7946" width="9.21875" customWidth="1"/>
    <col min="7947" max="7950" width="9.33203125" customWidth="1"/>
    <col min="7951" max="7951" width="9.44140625" customWidth="1"/>
    <col min="7952" max="7952" width="1.33203125" customWidth="1"/>
    <col min="7953" max="7953" width="8.33203125" customWidth="1"/>
    <col min="7954" max="7954" width="9.33203125" customWidth="1"/>
    <col min="8193" max="8193" width="8.44140625" customWidth="1"/>
    <col min="8194" max="8197" width="8.33203125" customWidth="1"/>
    <col min="8198" max="8201" width="8.21875" customWidth="1"/>
    <col min="8202" max="8202" width="9.21875" customWidth="1"/>
    <col min="8203" max="8206" width="9.33203125" customWidth="1"/>
    <col min="8207" max="8207" width="9.44140625" customWidth="1"/>
    <col min="8208" max="8208" width="1.33203125" customWidth="1"/>
    <col min="8209" max="8209" width="8.33203125" customWidth="1"/>
    <col min="8210" max="8210" width="9.33203125" customWidth="1"/>
    <col min="8449" max="8449" width="8.44140625" customWidth="1"/>
    <col min="8450" max="8453" width="8.33203125" customWidth="1"/>
    <col min="8454" max="8457" width="8.21875" customWidth="1"/>
    <col min="8458" max="8458" width="9.21875" customWidth="1"/>
    <col min="8459" max="8462" width="9.33203125" customWidth="1"/>
    <col min="8463" max="8463" width="9.44140625" customWidth="1"/>
    <col min="8464" max="8464" width="1.33203125" customWidth="1"/>
    <col min="8465" max="8465" width="8.33203125" customWidth="1"/>
    <col min="8466" max="8466" width="9.33203125" customWidth="1"/>
    <col min="8705" max="8705" width="8.44140625" customWidth="1"/>
    <col min="8706" max="8709" width="8.33203125" customWidth="1"/>
    <col min="8710" max="8713" width="8.21875" customWidth="1"/>
    <col min="8714" max="8714" width="9.21875" customWidth="1"/>
    <col min="8715" max="8718" width="9.33203125" customWidth="1"/>
    <col min="8719" max="8719" width="9.44140625" customWidth="1"/>
    <col min="8720" max="8720" width="1.33203125" customWidth="1"/>
    <col min="8721" max="8721" width="8.33203125" customWidth="1"/>
    <col min="8722" max="8722" width="9.33203125" customWidth="1"/>
    <col min="8961" max="8961" width="8.44140625" customWidth="1"/>
    <col min="8962" max="8965" width="8.33203125" customWidth="1"/>
    <col min="8966" max="8969" width="8.21875" customWidth="1"/>
    <col min="8970" max="8970" width="9.21875" customWidth="1"/>
    <col min="8971" max="8974" width="9.33203125" customWidth="1"/>
    <col min="8975" max="8975" width="9.44140625" customWidth="1"/>
    <col min="8976" max="8976" width="1.33203125" customWidth="1"/>
    <col min="8977" max="8977" width="8.33203125" customWidth="1"/>
    <col min="8978" max="8978" width="9.33203125" customWidth="1"/>
    <col min="9217" max="9217" width="8.44140625" customWidth="1"/>
    <col min="9218" max="9221" width="8.33203125" customWidth="1"/>
    <col min="9222" max="9225" width="8.21875" customWidth="1"/>
    <col min="9226" max="9226" width="9.21875" customWidth="1"/>
    <col min="9227" max="9230" width="9.33203125" customWidth="1"/>
    <col min="9231" max="9231" width="9.44140625" customWidth="1"/>
    <col min="9232" max="9232" width="1.33203125" customWidth="1"/>
    <col min="9233" max="9233" width="8.33203125" customWidth="1"/>
    <col min="9234" max="9234" width="9.33203125" customWidth="1"/>
    <col min="9473" max="9473" width="8.44140625" customWidth="1"/>
    <col min="9474" max="9477" width="8.33203125" customWidth="1"/>
    <col min="9478" max="9481" width="8.21875" customWidth="1"/>
    <col min="9482" max="9482" width="9.21875" customWidth="1"/>
    <col min="9483" max="9486" width="9.33203125" customWidth="1"/>
    <col min="9487" max="9487" width="9.44140625" customWidth="1"/>
    <col min="9488" max="9488" width="1.33203125" customWidth="1"/>
    <col min="9489" max="9489" width="8.33203125" customWidth="1"/>
    <col min="9490" max="9490" width="9.33203125" customWidth="1"/>
    <col min="9729" max="9729" width="8.44140625" customWidth="1"/>
    <col min="9730" max="9733" width="8.33203125" customWidth="1"/>
    <col min="9734" max="9737" width="8.21875" customWidth="1"/>
    <col min="9738" max="9738" width="9.21875" customWidth="1"/>
    <col min="9739" max="9742" width="9.33203125" customWidth="1"/>
    <col min="9743" max="9743" width="9.44140625" customWidth="1"/>
    <col min="9744" max="9744" width="1.33203125" customWidth="1"/>
    <col min="9745" max="9745" width="8.33203125" customWidth="1"/>
    <col min="9746" max="9746" width="9.33203125" customWidth="1"/>
    <col min="9985" max="9985" width="8.44140625" customWidth="1"/>
    <col min="9986" max="9989" width="8.33203125" customWidth="1"/>
    <col min="9990" max="9993" width="8.21875" customWidth="1"/>
    <col min="9994" max="9994" width="9.21875" customWidth="1"/>
    <col min="9995" max="9998" width="9.33203125" customWidth="1"/>
    <col min="9999" max="9999" width="9.44140625" customWidth="1"/>
    <col min="10000" max="10000" width="1.33203125" customWidth="1"/>
    <col min="10001" max="10001" width="8.33203125" customWidth="1"/>
    <col min="10002" max="10002" width="9.33203125" customWidth="1"/>
    <col min="10241" max="10241" width="8.44140625" customWidth="1"/>
    <col min="10242" max="10245" width="8.33203125" customWidth="1"/>
    <col min="10246" max="10249" width="8.21875" customWidth="1"/>
    <col min="10250" max="10250" width="9.21875" customWidth="1"/>
    <col min="10251" max="10254" width="9.33203125" customWidth="1"/>
    <col min="10255" max="10255" width="9.44140625" customWidth="1"/>
    <col min="10256" max="10256" width="1.33203125" customWidth="1"/>
    <col min="10257" max="10257" width="8.33203125" customWidth="1"/>
    <col min="10258" max="10258" width="9.33203125" customWidth="1"/>
    <col min="10497" max="10497" width="8.44140625" customWidth="1"/>
    <col min="10498" max="10501" width="8.33203125" customWidth="1"/>
    <col min="10502" max="10505" width="8.21875" customWidth="1"/>
    <col min="10506" max="10506" width="9.21875" customWidth="1"/>
    <col min="10507" max="10510" width="9.33203125" customWidth="1"/>
    <col min="10511" max="10511" width="9.44140625" customWidth="1"/>
    <col min="10512" max="10512" width="1.33203125" customWidth="1"/>
    <col min="10513" max="10513" width="8.33203125" customWidth="1"/>
    <col min="10514" max="10514" width="9.33203125" customWidth="1"/>
    <col min="10753" max="10753" width="8.44140625" customWidth="1"/>
    <col min="10754" max="10757" width="8.33203125" customWidth="1"/>
    <col min="10758" max="10761" width="8.21875" customWidth="1"/>
    <col min="10762" max="10762" width="9.21875" customWidth="1"/>
    <col min="10763" max="10766" width="9.33203125" customWidth="1"/>
    <col min="10767" max="10767" width="9.44140625" customWidth="1"/>
    <col min="10768" max="10768" width="1.33203125" customWidth="1"/>
    <col min="10769" max="10769" width="8.33203125" customWidth="1"/>
    <col min="10770" max="10770" width="9.33203125" customWidth="1"/>
    <col min="11009" max="11009" width="8.44140625" customWidth="1"/>
    <col min="11010" max="11013" width="8.33203125" customWidth="1"/>
    <col min="11014" max="11017" width="8.21875" customWidth="1"/>
    <col min="11018" max="11018" width="9.21875" customWidth="1"/>
    <col min="11019" max="11022" width="9.33203125" customWidth="1"/>
    <col min="11023" max="11023" width="9.44140625" customWidth="1"/>
    <col min="11024" max="11024" width="1.33203125" customWidth="1"/>
    <col min="11025" max="11025" width="8.33203125" customWidth="1"/>
    <col min="11026" max="11026" width="9.33203125" customWidth="1"/>
    <col min="11265" max="11265" width="8.44140625" customWidth="1"/>
    <col min="11266" max="11269" width="8.33203125" customWidth="1"/>
    <col min="11270" max="11273" width="8.21875" customWidth="1"/>
    <col min="11274" max="11274" width="9.21875" customWidth="1"/>
    <col min="11275" max="11278" width="9.33203125" customWidth="1"/>
    <col min="11279" max="11279" width="9.44140625" customWidth="1"/>
    <col min="11280" max="11280" width="1.33203125" customWidth="1"/>
    <col min="11281" max="11281" width="8.33203125" customWidth="1"/>
    <col min="11282" max="11282" width="9.33203125" customWidth="1"/>
    <col min="11521" max="11521" width="8.44140625" customWidth="1"/>
    <col min="11522" max="11525" width="8.33203125" customWidth="1"/>
    <col min="11526" max="11529" width="8.21875" customWidth="1"/>
    <col min="11530" max="11530" width="9.21875" customWidth="1"/>
    <col min="11531" max="11534" width="9.33203125" customWidth="1"/>
    <col min="11535" max="11535" width="9.44140625" customWidth="1"/>
    <col min="11536" max="11536" width="1.33203125" customWidth="1"/>
    <col min="11537" max="11537" width="8.33203125" customWidth="1"/>
    <col min="11538" max="11538" width="9.33203125" customWidth="1"/>
    <col min="11777" max="11777" width="8.44140625" customWidth="1"/>
    <col min="11778" max="11781" width="8.33203125" customWidth="1"/>
    <col min="11782" max="11785" width="8.21875" customWidth="1"/>
    <col min="11786" max="11786" width="9.21875" customWidth="1"/>
    <col min="11787" max="11790" width="9.33203125" customWidth="1"/>
    <col min="11791" max="11791" width="9.44140625" customWidth="1"/>
    <col min="11792" max="11792" width="1.33203125" customWidth="1"/>
    <col min="11793" max="11793" width="8.33203125" customWidth="1"/>
    <col min="11794" max="11794" width="9.33203125" customWidth="1"/>
    <col min="12033" max="12033" width="8.44140625" customWidth="1"/>
    <col min="12034" max="12037" width="8.33203125" customWidth="1"/>
    <col min="12038" max="12041" width="8.21875" customWidth="1"/>
    <col min="12042" max="12042" width="9.21875" customWidth="1"/>
    <col min="12043" max="12046" width="9.33203125" customWidth="1"/>
    <col min="12047" max="12047" width="9.44140625" customWidth="1"/>
    <col min="12048" max="12048" width="1.33203125" customWidth="1"/>
    <col min="12049" max="12049" width="8.33203125" customWidth="1"/>
    <col min="12050" max="12050" width="9.33203125" customWidth="1"/>
    <col min="12289" max="12289" width="8.44140625" customWidth="1"/>
    <col min="12290" max="12293" width="8.33203125" customWidth="1"/>
    <col min="12294" max="12297" width="8.21875" customWidth="1"/>
    <col min="12298" max="12298" width="9.21875" customWidth="1"/>
    <col min="12299" max="12302" width="9.33203125" customWidth="1"/>
    <col min="12303" max="12303" width="9.44140625" customWidth="1"/>
    <col min="12304" max="12304" width="1.33203125" customWidth="1"/>
    <col min="12305" max="12305" width="8.33203125" customWidth="1"/>
    <col min="12306" max="12306" width="9.33203125" customWidth="1"/>
    <col min="12545" max="12545" width="8.44140625" customWidth="1"/>
    <col min="12546" max="12549" width="8.33203125" customWidth="1"/>
    <col min="12550" max="12553" width="8.21875" customWidth="1"/>
    <col min="12554" max="12554" width="9.21875" customWidth="1"/>
    <col min="12555" max="12558" width="9.33203125" customWidth="1"/>
    <col min="12559" max="12559" width="9.44140625" customWidth="1"/>
    <col min="12560" max="12560" width="1.33203125" customWidth="1"/>
    <col min="12561" max="12561" width="8.33203125" customWidth="1"/>
    <col min="12562" max="12562" width="9.33203125" customWidth="1"/>
    <col min="12801" max="12801" width="8.44140625" customWidth="1"/>
    <col min="12802" max="12805" width="8.33203125" customWidth="1"/>
    <col min="12806" max="12809" width="8.21875" customWidth="1"/>
    <col min="12810" max="12810" width="9.21875" customWidth="1"/>
    <col min="12811" max="12814" width="9.33203125" customWidth="1"/>
    <col min="12815" max="12815" width="9.44140625" customWidth="1"/>
    <col min="12816" max="12816" width="1.33203125" customWidth="1"/>
    <col min="12817" max="12817" width="8.33203125" customWidth="1"/>
    <col min="12818" max="12818" width="9.33203125" customWidth="1"/>
    <col min="13057" max="13057" width="8.44140625" customWidth="1"/>
    <col min="13058" max="13061" width="8.33203125" customWidth="1"/>
    <col min="13062" max="13065" width="8.21875" customWidth="1"/>
    <col min="13066" max="13066" width="9.21875" customWidth="1"/>
    <col min="13067" max="13070" width="9.33203125" customWidth="1"/>
    <col min="13071" max="13071" width="9.44140625" customWidth="1"/>
    <col min="13072" max="13072" width="1.33203125" customWidth="1"/>
    <col min="13073" max="13073" width="8.33203125" customWidth="1"/>
    <col min="13074" max="13074" width="9.33203125" customWidth="1"/>
    <col min="13313" max="13313" width="8.44140625" customWidth="1"/>
    <col min="13314" max="13317" width="8.33203125" customWidth="1"/>
    <col min="13318" max="13321" width="8.21875" customWidth="1"/>
    <col min="13322" max="13322" width="9.21875" customWidth="1"/>
    <col min="13323" max="13326" width="9.33203125" customWidth="1"/>
    <col min="13327" max="13327" width="9.44140625" customWidth="1"/>
    <col min="13328" max="13328" width="1.33203125" customWidth="1"/>
    <col min="13329" max="13329" width="8.33203125" customWidth="1"/>
    <col min="13330" max="13330" width="9.33203125" customWidth="1"/>
    <col min="13569" max="13569" width="8.44140625" customWidth="1"/>
    <col min="13570" max="13573" width="8.33203125" customWidth="1"/>
    <col min="13574" max="13577" width="8.21875" customWidth="1"/>
    <col min="13578" max="13578" width="9.21875" customWidth="1"/>
    <col min="13579" max="13582" width="9.33203125" customWidth="1"/>
    <col min="13583" max="13583" width="9.44140625" customWidth="1"/>
    <col min="13584" max="13584" width="1.33203125" customWidth="1"/>
    <col min="13585" max="13585" width="8.33203125" customWidth="1"/>
    <col min="13586" max="13586" width="9.33203125" customWidth="1"/>
    <col min="13825" max="13825" width="8.44140625" customWidth="1"/>
    <col min="13826" max="13829" width="8.33203125" customWidth="1"/>
    <col min="13830" max="13833" width="8.21875" customWidth="1"/>
    <col min="13834" max="13834" width="9.21875" customWidth="1"/>
    <col min="13835" max="13838" width="9.33203125" customWidth="1"/>
    <col min="13839" max="13839" width="9.44140625" customWidth="1"/>
    <col min="13840" max="13840" width="1.33203125" customWidth="1"/>
    <col min="13841" max="13841" width="8.33203125" customWidth="1"/>
    <col min="13842" max="13842" width="9.33203125" customWidth="1"/>
    <col min="14081" max="14081" width="8.44140625" customWidth="1"/>
    <col min="14082" max="14085" width="8.33203125" customWidth="1"/>
    <col min="14086" max="14089" width="8.21875" customWidth="1"/>
    <col min="14090" max="14090" width="9.21875" customWidth="1"/>
    <col min="14091" max="14094" width="9.33203125" customWidth="1"/>
    <col min="14095" max="14095" width="9.44140625" customWidth="1"/>
    <col min="14096" max="14096" width="1.33203125" customWidth="1"/>
    <col min="14097" max="14097" width="8.33203125" customWidth="1"/>
    <col min="14098" max="14098" width="9.33203125" customWidth="1"/>
    <col min="14337" max="14337" width="8.44140625" customWidth="1"/>
    <col min="14338" max="14341" width="8.33203125" customWidth="1"/>
    <col min="14342" max="14345" width="8.21875" customWidth="1"/>
    <col min="14346" max="14346" width="9.21875" customWidth="1"/>
    <col min="14347" max="14350" width="9.33203125" customWidth="1"/>
    <col min="14351" max="14351" width="9.44140625" customWidth="1"/>
    <col min="14352" max="14352" width="1.33203125" customWidth="1"/>
    <col min="14353" max="14353" width="8.33203125" customWidth="1"/>
    <col min="14354" max="14354" width="9.33203125" customWidth="1"/>
    <col min="14593" max="14593" width="8.44140625" customWidth="1"/>
    <col min="14594" max="14597" width="8.33203125" customWidth="1"/>
    <col min="14598" max="14601" width="8.21875" customWidth="1"/>
    <col min="14602" max="14602" width="9.21875" customWidth="1"/>
    <col min="14603" max="14606" width="9.33203125" customWidth="1"/>
    <col min="14607" max="14607" width="9.44140625" customWidth="1"/>
    <col min="14608" max="14608" width="1.33203125" customWidth="1"/>
    <col min="14609" max="14609" width="8.33203125" customWidth="1"/>
    <col min="14610" max="14610" width="9.33203125" customWidth="1"/>
    <col min="14849" max="14849" width="8.44140625" customWidth="1"/>
    <col min="14850" max="14853" width="8.33203125" customWidth="1"/>
    <col min="14854" max="14857" width="8.21875" customWidth="1"/>
    <col min="14858" max="14858" width="9.21875" customWidth="1"/>
    <col min="14859" max="14862" width="9.33203125" customWidth="1"/>
    <col min="14863" max="14863" width="9.44140625" customWidth="1"/>
    <col min="14864" max="14864" width="1.33203125" customWidth="1"/>
    <col min="14865" max="14865" width="8.33203125" customWidth="1"/>
    <col min="14866" max="14866" width="9.33203125" customWidth="1"/>
    <col min="15105" max="15105" width="8.44140625" customWidth="1"/>
    <col min="15106" max="15109" width="8.33203125" customWidth="1"/>
    <col min="15110" max="15113" width="8.21875" customWidth="1"/>
    <col min="15114" max="15114" width="9.21875" customWidth="1"/>
    <col min="15115" max="15118" width="9.33203125" customWidth="1"/>
    <col min="15119" max="15119" width="9.44140625" customWidth="1"/>
    <col min="15120" max="15120" width="1.33203125" customWidth="1"/>
    <col min="15121" max="15121" width="8.33203125" customWidth="1"/>
    <col min="15122" max="15122" width="9.33203125" customWidth="1"/>
    <col min="15361" max="15361" width="8.44140625" customWidth="1"/>
    <col min="15362" max="15365" width="8.33203125" customWidth="1"/>
    <col min="15366" max="15369" width="8.21875" customWidth="1"/>
    <col min="15370" max="15370" width="9.21875" customWidth="1"/>
    <col min="15371" max="15374" width="9.33203125" customWidth="1"/>
    <col min="15375" max="15375" width="9.44140625" customWidth="1"/>
    <col min="15376" max="15376" width="1.33203125" customWidth="1"/>
    <col min="15377" max="15377" width="8.33203125" customWidth="1"/>
    <col min="15378" max="15378" width="9.33203125" customWidth="1"/>
    <col min="15617" max="15617" width="8.44140625" customWidth="1"/>
    <col min="15618" max="15621" width="8.33203125" customWidth="1"/>
    <col min="15622" max="15625" width="8.21875" customWidth="1"/>
    <col min="15626" max="15626" width="9.21875" customWidth="1"/>
    <col min="15627" max="15630" width="9.33203125" customWidth="1"/>
    <col min="15631" max="15631" width="9.44140625" customWidth="1"/>
    <col min="15632" max="15632" width="1.33203125" customWidth="1"/>
    <col min="15633" max="15633" width="8.33203125" customWidth="1"/>
    <col min="15634" max="15634" width="9.33203125" customWidth="1"/>
    <col min="15873" max="15873" width="8.44140625" customWidth="1"/>
    <col min="15874" max="15877" width="8.33203125" customWidth="1"/>
    <col min="15878" max="15881" width="8.21875" customWidth="1"/>
    <col min="15882" max="15882" width="9.21875" customWidth="1"/>
    <col min="15883" max="15886" width="9.33203125" customWidth="1"/>
    <col min="15887" max="15887" width="9.44140625" customWidth="1"/>
    <col min="15888" max="15888" width="1.33203125" customWidth="1"/>
    <col min="15889" max="15889" width="8.33203125" customWidth="1"/>
    <col min="15890" max="15890" width="9.33203125" customWidth="1"/>
    <col min="16129" max="16129" width="8.44140625" customWidth="1"/>
    <col min="16130" max="16133" width="8.33203125" customWidth="1"/>
    <col min="16134" max="16137" width="8.21875" customWidth="1"/>
    <col min="16138" max="16138" width="9.21875" customWidth="1"/>
    <col min="16139" max="16142" width="9.33203125" customWidth="1"/>
    <col min="16143" max="16143" width="9.44140625" customWidth="1"/>
    <col min="16144" max="16144" width="1.33203125" customWidth="1"/>
    <col min="16145" max="16145" width="8.33203125" customWidth="1"/>
    <col min="16146" max="16146" width="9.33203125" customWidth="1"/>
  </cols>
  <sheetData>
    <row r="1" spans="1:18" ht="30" customHeight="1">
      <c r="A1" s="239" t="s">
        <v>218</v>
      </c>
      <c r="B1" s="239"/>
      <c r="C1" s="239"/>
      <c r="D1" s="239"/>
      <c r="E1" s="239"/>
      <c r="F1" s="239"/>
      <c r="G1" s="239"/>
      <c r="H1" s="239"/>
      <c r="I1" s="239"/>
      <c r="J1" s="239" t="s">
        <v>219</v>
      </c>
      <c r="K1" s="239"/>
      <c r="L1" s="239"/>
      <c r="M1" s="239"/>
      <c r="N1" s="239"/>
      <c r="O1" s="239"/>
      <c r="P1" s="239"/>
      <c r="Q1" s="239"/>
      <c r="R1" s="239"/>
    </row>
    <row r="2" spans="1:18" ht="30" customHeight="1">
      <c r="A2" s="240" t="s">
        <v>466</v>
      </c>
      <c r="B2" s="240"/>
      <c r="C2" s="240"/>
      <c r="D2" s="240"/>
      <c r="E2" s="240"/>
      <c r="F2" s="240"/>
      <c r="G2" s="240"/>
      <c r="H2" s="240"/>
      <c r="I2" s="240"/>
      <c r="J2" s="240" t="s">
        <v>468</v>
      </c>
      <c r="K2" s="240"/>
      <c r="L2" s="240"/>
      <c r="M2" s="240"/>
      <c r="N2" s="240"/>
      <c r="O2" s="240"/>
      <c r="P2" s="240"/>
      <c r="Q2" s="240"/>
      <c r="R2" s="240"/>
    </row>
    <row r="3" spans="1:18" ht="10.5" customHeight="1">
      <c r="A3" s="11"/>
      <c r="B3" s="11"/>
      <c r="C3" s="11"/>
      <c r="D3" s="11"/>
      <c r="E3" s="11"/>
      <c r="F3" s="11"/>
      <c r="G3" s="11"/>
      <c r="H3" s="11"/>
      <c r="I3" s="11"/>
      <c r="J3" s="11"/>
    </row>
    <row r="4" spans="1:18" s="64" customFormat="1" ht="16.5" customHeight="1" thickBot="1">
      <c r="A4" s="131" t="s">
        <v>365</v>
      </c>
      <c r="H4" s="304" t="s">
        <v>406</v>
      </c>
      <c r="I4" s="304"/>
      <c r="J4" s="131" t="s">
        <v>365</v>
      </c>
      <c r="O4" s="304" t="s">
        <v>405</v>
      </c>
      <c r="P4" s="304"/>
      <c r="Q4" s="304"/>
      <c r="R4" s="304"/>
    </row>
    <row r="5" spans="1:18" s="64" customFormat="1" ht="39" customHeight="1">
      <c r="A5" s="271" t="s">
        <v>371</v>
      </c>
      <c r="B5" s="470" t="s">
        <v>372</v>
      </c>
      <c r="C5" s="470"/>
      <c r="D5" s="470"/>
      <c r="E5" s="470"/>
      <c r="F5" s="471" t="s">
        <v>373</v>
      </c>
      <c r="G5" s="472"/>
      <c r="H5" s="472"/>
      <c r="I5" s="472"/>
      <c r="J5" s="271" t="s">
        <v>371</v>
      </c>
      <c r="K5" s="473" t="s">
        <v>374</v>
      </c>
      <c r="L5" s="476" t="s">
        <v>375</v>
      </c>
      <c r="M5" s="470"/>
      <c r="N5" s="470"/>
      <c r="O5" s="479" t="s">
        <v>376</v>
      </c>
      <c r="P5" s="480"/>
      <c r="Q5" s="480"/>
      <c r="R5" s="480"/>
    </row>
    <row r="6" spans="1:18" s="64" customFormat="1" ht="29.25" customHeight="1">
      <c r="A6" s="267"/>
      <c r="B6" s="469" t="s">
        <v>377</v>
      </c>
      <c r="C6" s="469" t="s">
        <v>378</v>
      </c>
      <c r="D6" s="469" t="s">
        <v>379</v>
      </c>
      <c r="E6" s="469" t="s">
        <v>380</v>
      </c>
      <c r="F6" s="469" t="s">
        <v>381</v>
      </c>
      <c r="G6" s="477"/>
      <c r="H6" s="477"/>
      <c r="I6" s="481" t="s">
        <v>382</v>
      </c>
      <c r="J6" s="267"/>
      <c r="K6" s="474"/>
      <c r="L6" s="482" t="s">
        <v>469</v>
      </c>
      <c r="M6" s="469" t="s">
        <v>470</v>
      </c>
      <c r="N6" s="469" t="s">
        <v>471</v>
      </c>
      <c r="O6" s="463" t="s">
        <v>383</v>
      </c>
      <c r="P6" s="464"/>
      <c r="Q6" s="518" t="s">
        <v>472</v>
      </c>
      <c r="R6" s="519"/>
    </row>
    <row r="7" spans="1:18" s="64" customFormat="1" ht="29.25" customHeight="1">
      <c r="A7" s="267" t="s">
        <v>367</v>
      </c>
      <c r="B7" s="477"/>
      <c r="C7" s="477"/>
      <c r="D7" s="477"/>
      <c r="E7" s="477"/>
      <c r="F7" s="469" t="s">
        <v>384</v>
      </c>
      <c r="G7" s="478" t="s">
        <v>385</v>
      </c>
      <c r="H7" s="478" t="s">
        <v>386</v>
      </c>
      <c r="I7" s="481"/>
      <c r="J7" s="267" t="s">
        <v>367</v>
      </c>
      <c r="K7" s="474"/>
      <c r="L7" s="482"/>
      <c r="M7" s="469"/>
      <c r="N7" s="469"/>
      <c r="O7" s="465"/>
      <c r="P7" s="466"/>
      <c r="Q7" s="520"/>
      <c r="R7" s="521"/>
    </row>
    <row r="8" spans="1:18" s="64" customFormat="1" ht="44.25" customHeight="1">
      <c r="A8" s="317"/>
      <c r="B8" s="477"/>
      <c r="C8" s="477"/>
      <c r="D8" s="477"/>
      <c r="E8" s="477"/>
      <c r="F8" s="477"/>
      <c r="G8" s="475"/>
      <c r="H8" s="475"/>
      <c r="I8" s="481"/>
      <c r="J8" s="317"/>
      <c r="K8" s="475"/>
      <c r="L8" s="482"/>
      <c r="M8" s="469"/>
      <c r="N8" s="469"/>
      <c r="O8" s="467"/>
      <c r="P8" s="468"/>
      <c r="Q8" s="522"/>
      <c r="R8" s="523"/>
    </row>
    <row r="9" spans="1:18" s="64" customFormat="1" ht="32.1" customHeight="1">
      <c r="A9" s="59">
        <v>2010</v>
      </c>
      <c r="B9" s="99">
        <v>15</v>
      </c>
      <c r="C9" s="99">
        <v>100</v>
      </c>
      <c r="D9" s="99">
        <v>48</v>
      </c>
      <c r="E9" s="99" t="s">
        <v>232</v>
      </c>
      <c r="F9" s="99" t="s">
        <v>232</v>
      </c>
      <c r="G9" s="99">
        <v>9</v>
      </c>
      <c r="H9" s="99" t="s">
        <v>232</v>
      </c>
      <c r="I9" s="99" t="s">
        <v>232</v>
      </c>
      <c r="J9" s="59">
        <v>2010</v>
      </c>
      <c r="K9" s="58" t="s">
        <v>232</v>
      </c>
      <c r="L9" s="58" t="s">
        <v>232</v>
      </c>
      <c r="M9" s="58" t="s">
        <v>232</v>
      </c>
      <c r="N9" s="58" t="s">
        <v>232</v>
      </c>
      <c r="O9" s="483">
        <v>4</v>
      </c>
      <c r="P9" s="483"/>
      <c r="Q9" s="484" t="s">
        <v>232</v>
      </c>
      <c r="R9" s="484"/>
    </row>
    <row r="10" spans="1:18" s="64" customFormat="1" ht="32.1" customHeight="1">
      <c r="A10" s="59">
        <v>2011</v>
      </c>
      <c r="B10" s="99">
        <v>17</v>
      </c>
      <c r="C10" s="99">
        <v>120</v>
      </c>
      <c r="D10" s="99">
        <v>55</v>
      </c>
      <c r="E10" s="99" t="s">
        <v>232</v>
      </c>
      <c r="F10" s="99" t="s">
        <v>232</v>
      </c>
      <c r="G10" s="99">
        <v>8</v>
      </c>
      <c r="H10" s="99" t="s">
        <v>232</v>
      </c>
      <c r="I10" s="99" t="s">
        <v>232</v>
      </c>
      <c r="J10" s="59">
        <v>2011</v>
      </c>
      <c r="K10" s="58" t="s">
        <v>232</v>
      </c>
      <c r="L10" s="58" t="s">
        <v>232</v>
      </c>
      <c r="M10" s="58">
        <v>2</v>
      </c>
      <c r="N10" s="58">
        <v>6</v>
      </c>
      <c r="O10" s="484">
        <v>3</v>
      </c>
      <c r="P10" s="484"/>
      <c r="Q10" s="484" t="s">
        <v>232</v>
      </c>
      <c r="R10" s="484"/>
    </row>
    <row r="11" spans="1:18" s="64" customFormat="1" ht="32.1" customHeight="1">
      <c r="A11" s="59">
        <v>2012</v>
      </c>
      <c r="B11" s="99">
        <v>16</v>
      </c>
      <c r="C11" s="99">
        <v>133</v>
      </c>
      <c r="D11" s="99">
        <v>57</v>
      </c>
      <c r="E11" s="99" t="s">
        <v>232</v>
      </c>
      <c r="F11" s="99" t="s">
        <v>232</v>
      </c>
      <c r="G11" s="99">
        <v>8</v>
      </c>
      <c r="H11" s="99">
        <v>2</v>
      </c>
      <c r="I11" s="99" t="s">
        <v>232</v>
      </c>
      <c r="J11" s="188">
        <v>2012</v>
      </c>
      <c r="K11" s="189" t="s">
        <v>232</v>
      </c>
      <c r="L11" s="190" t="s">
        <v>232</v>
      </c>
      <c r="M11" s="190">
        <v>2</v>
      </c>
      <c r="N11" s="190">
        <v>1</v>
      </c>
      <c r="O11" s="484" t="s">
        <v>232</v>
      </c>
      <c r="P11" s="484"/>
      <c r="Q11" s="484" t="s">
        <v>232</v>
      </c>
      <c r="R11" s="484"/>
    </row>
    <row r="12" spans="1:18" s="64" customFormat="1" ht="32.1" customHeight="1">
      <c r="A12" s="59">
        <v>2013</v>
      </c>
      <c r="B12" s="99">
        <v>20</v>
      </c>
      <c r="C12" s="99">
        <v>136</v>
      </c>
      <c r="D12" s="99">
        <v>57</v>
      </c>
      <c r="E12" s="99" t="s">
        <v>232</v>
      </c>
      <c r="F12" s="99" t="s">
        <v>232</v>
      </c>
      <c r="G12" s="99">
        <v>8</v>
      </c>
      <c r="H12" s="99" t="s">
        <v>232</v>
      </c>
      <c r="I12" s="99" t="s">
        <v>232</v>
      </c>
      <c r="J12" s="188">
        <v>2013</v>
      </c>
      <c r="K12" s="189" t="s">
        <v>192</v>
      </c>
      <c r="L12" s="190" t="s">
        <v>192</v>
      </c>
      <c r="M12" s="190">
        <v>1</v>
      </c>
      <c r="N12" s="190" t="s">
        <v>192</v>
      </c>
      <c r="O12" s="484" t="s">
        <v>192</v>
      </c>
      <c r="P12" s="484"/>
      <c r="Q12" s="484" t="s">
        <v>192</v>
      </c>
      <c r="R12" s="484"/>
    </row>
    <row r="13" spans="1:18" s="64" customFormat="1" ht="32.1" customHeight="1" thickBot="1">
      <c r="A13" s="191">
        <v>2014</v>
      </c>
      <c r="B13" s="192">
        <v>18</v>
      </c>
      <c r="C13" s="192">
        <v>136</v>
      </c>
      <c r="D13" s="192">
        <v>60</v>
      </c>
      <c r="E13" s="127" t="s">
        <v>232</v>
      </c>
      <c r="F13" s="127" t="s">
        <v>232</v>
      </c>
      <c r="G13" s="192">
        <v>9</v>
      </c>
      <c r="H13" s="192">
        <v>7</v>
      </c>
      <c r="I13" s="127" t="s">
        <v>232</v>
      </c>
      <c r="J13" s="191">
        <v>2014</v>
      </c>
      <c r="K13" s="193" t="s">
        <v>232</v>
      </c>
      <c r="L13" s="194" t="s">
        <v>232</v>
      </c>
      <c r="M13" s="194" t="s">
        <v>232</v>
      </c>
      <c r="N13" s="194" t="s">
        <v>232</v>
      </c>
      <c r="O13" s="485" t="s">
        <v>232</v>
      </c>
      <c r="P13" s="485"/>
      <c r="Q13" s="485" t="s">
        <v>232</v>
      </c>
      <c r="R13" s="485"/>
    </row>
    <row r="14" spans="1:18" s="64" customFormat="1" ht="9.9499999999999993" customHeight="1" thickBot="1"/>
    <row r="15" spans="1:18" s="64" customFormat="1" ht="49.5" customHeight="1">
      <c r="A15" s="271" t="s">
        <v>371</v>
      </c>
      <c r="B15" s="471" t="s">
        <v>387</v>
      </c>
      <c r="C15" s="472"/>
      <c r="D15" s="472"/>
      <c r="E15" s="472"/>
      <c r="F15" s="472"/>
      <c r="G15" s="476"/>
      <c r="H15" s="470" t="s">
        <v>388</v>
      </c>
      <c r="I15" s="471"/>
      <c r="J15" s="271" t="s">
        <v>371</v>
      </c>
      <c r="K15" s="472" t="s">
        <v>389</v>
      </c>
      <c r="L15" s="472"/>
      <c r="M15" s="472"/>
      <c r="N15" s="472"/>
      <c r="O15" s="472"/>
      <c r="P15" s="472"/>
      <c r="Q15" s="472"/>
      <c r="R15" s="472"/>
    </row>
    <row r="16" spans="1:18" s="64" customFormat="1" ht="29.25" customHeight="1">
      <c r="A16" s="267"/>
      <c r="B16" s="482" t="s">
        <v>390</v>
      </c>
      <c r="C16" s="463" t="s">
        <v>391</v>
      </c>
      <c r="D16" s="469" t="s">
        <v>392</v>
      </c>
      <c r="E16" s="469" t="s">
        <v>393</v>
      </c>
      <c r="F16" s="469" t="s">
        <v>394</v>
      </c>
      <c r="G16" s="469" t="s">
        <v>474</v>
      </c>
      <c r="H16" s="469" t="s">
        <v>473</v>
      </c>
      <c r="I16" s="481" t="s">
        <v>395</v>
      </c>
      <c r="J16" s="267"/>
      <c r="K16" s="469" t="s">
        <v>396</v>
      </c>
      <c r="L16" s="469" t="s">
        <v>407</v>
      </c>
      <c r="M16" s="469" t="s">
        <v>397</v>
      </c>
      <c r="N16" s="481" t="s">
        <v>398</v>
      </c>
      <c r="O16" s="481" t="s">
        <v>399</v>
      </c>
      <c r="P16" s="463" t="s">
        <v>408</v>
      </c>
      <c r="Q16" s="464"/>
      <c r="R16" s="481" t="s">
        <v>400</v>
      </c>
    </row>
    <row r="17" spans="1:18" s="64" customFormat="1" ht="29.25" customHeight="1">
      <c r="A17" s="267" t="s">
        <v>367</v>
      </c>
      <c r="B17" s="486"/>
      <c r="C17" s="465"/>
      <c r="D17" s="477"/>
      <c r="E17" s="477"/>
      <c r="F17" s="477"/>
      <c r="G17" s="477"/>
      <c r="H17" s="469"/>
      <c r="I17" s="481"/>
      <c r="J17" s="267" t="s">
        <v>367</v>
      </c>
      <c r="K17" s="469"/>
      <c r="L17" s="469"/>
      <c r="M17" s="469"/>
      <c r="N17" s="481"/>
      <c r="O17" s="481"/>
      <c r="P17" s="465"/>
      <c r="Q17" s="466"/>
      <c r="R17" s="481"/>
    </row>
    <row r="18" spans="1:18" s="64" customFormat="1" ht="41.25" customHeight="1">
      <c r="A18" s="317"/>
      <c r="B18" s="486"/>
      <c r="C18" s="467"/>
      <c r="D18" s="477"/>
      <c r="E18" s="477"/>
      <c r="F18" s="477"/>
      <c r="G18" s="477"/>
      <c r="H18" s="469"/>
      <c r="I18" s="481"/>
      <c r="J18" s="317"/>
      <c r="K18" s="469"/>
      <c r="L18" s="469"/>
      <c r="M18" s="469"/>
      <c r="N18" s="481"/>
      <c r="O18" s="481"/>
      <c r="P18" s="467"/>
      <c r="Q18" s="468"/>
      <c r="R18" s="481"/>
    </row>
    <row r="19" spans="1:18" s="64" customFormat="1" ht="32.1" customHeight="1">
      <c r="A19" s="59">
        <v>2010</v>
      </c>
      <c r="B19" s="58" t="s">
        <v>232</v>
      </c>
      <c r="C19" s="58" t="s">
        <v>232</v>
      </c>
      <c r="D19" s="58" t="s">
        <v>232</v>
      </c>
      <c r="E19" s="58" t="s">
        <v>232</v>
      </c>
      <c r="F19" s="58" t="s">
        <v>232</v>
      </c>
      <c r="G19" s="58">
        <v>7</v>
      </c>
      <c r="H19" s="190" t="s">
        <v>232</v>
      </c>
      <c r="I19" s="190" t="s">
        <v>232</v>
      </c>
      <c r="J19" s="59">
        <v>2010</v>
      </c>
      <c r="K19" s="58">
        <v>13</v>
      </c>
      <c r="L19" s="58" t="s">
        <v>232</v>
      </c>
      <c r="M19" s="58">
        <v>1</v>
      </c>
      <c r="N19" s="58" t="s">
        <v>232</v>
      </c>
      <c r="O19" s="58" t="s">
        <v>232</v>
      </c>
      <c r="P19" s="483" t="s">
        <v>232</v>
      </c>
      <c r="Q19" s="483"/>
      <c r="R19" s="105" t="s">
        <v>401</v>
      </c>
    </row>
    <row r="20" spans="1:18" s="64" customFormat="1" ht="32.1" customHeight="1">
      <c r="A20" s="59">
        <v>2011</v>
      </c>
      <c r="B20" s="58" t="s">
        <v>232</v>
      </c>
      <c r="C20" s="58" t="s">
        <v>232</v>
      </c>
      <c r="D20" s="58" t="s">
        <v>232</v>
      </c>
      <c r="E20" s="58">
        <v>2</v>
      </c>
      <c r="F20" s="58" t="s">
        <v>232</v>
      </c>
      <c r="G20" s="58">
        <v>9</v>
      </c>
      <c r="H20" s="190" t="s">
        <v>232</v>
      </c>
      <c r="I20" s="190">
        <v>2</v>
      </c>
      <c r="J20" s="59">
        <v>2011</v>
      </c>
      <c r="K20" s="58">
        <v>14</v>
      </c>
      <c r="L20" s="58" t="s">
        <v>232</v>
      </c>
      <c r="M20" s="58">
        <v>1</v>
      </c>
      <c r="N20" s="58" t="s">
        <v>232</v>
      </c>
      <c r="O20" s="58" t="s">
        <v>232</v>
      </c>
      <c r="P20" s="484" t="s">
        <v>232</v>
      </c>
      <c r="Q20" s="484"/>
      <c r="R20" s="105" t="s">
        <v>401</v>
      </c>
    </row>
    <row r="21" spans="1:18" s="64" customFormat="1" ht="32.1" customHeight="1">
      <c r="A21" s="59">
        <v>2012</v>
      </c>
      <c r="B21" s="58" t="s">
        <v>232</v>
      </c>
      <c r="C21" s="58" t="s">
        <v>232</v>
      </c>
      <c r="D21" s="58" t="s">
        <v>232</v>
      </c>
      <c r="E21" s="58">
        <v>2</v>
      </c>
      <c r="F21" s="58" t="s">
        <v>232</v>
      </c>
      <c r="G21" s="58">
        <v>8</v>
      </c>
      <c r="H21" s="190" t="s">
        <v>232</v>
      </c>
      <c r="I21" s="190">
        <v>2</v>
      </c>
      <c r="J21" s="59">
        <v>2012</v>
      </c>
      <c r="K21" s="58">
        <v>13</v>
      </c>
      <c r="L21" s="58" t="s">
        <v>232</v>
      </c>
      <c r="M21" s="58">
        <v>1</v>
      </c>
      <c r="N21" s="58" t="s">
        <v>232</v>
      </c>
      <c r="O21" s="58" t="s">
        <v>232</v>
      </c>
      <c r="P21" s="484" t="s">
        <v>232</v>
      </c>
      <c r="Q21" s="484"/>
      <c r="R21" s="105" t="s">
        <v>401</v>
      </c>
    </row>
    <row r="22" spans="1:18" s="64" customFormat="1" ht="32.1" customHeight="1">
      <c r="A22" s="59">
        <v>2013</v>
      </c>
      <c r="B22" s="189" t="s">
        <v>232</v>
      </c>
      <c r="C22" s="190" t="s">
        <v>232</v>
      </c>
      <c r="D22" s="190" t="s">
        <v>232</v>
      </c>
      <c r="E22" s="190">
        <v>1</v>
      </c>
      <c r="F22" s="190" t="s">
        <v>232</v>
      </c>
      <c r="G22" s="190">
        <v>8</v>
      </c>
      <c r="H22" s="190" t="s">
        <v>232</v>
      </c>
      <c r="I22" s="190">
        <v>2</v>
      </c>
      <c r="J22" s="59">
        <v>2013</v>
      </c>
      <c r="K22" s="190">
        <v>11</v>
      </c>
      <c r="L22" s="190" t="s">
        <v>232</v>
      </c>
      <c r="M22" s="190">
        <v>1</v>
      </c>
      <c r="N22" s="190" t="s">
        <v>232</v>
      </c>
      <c r="O22" s="190" t="s">
        <v>232</v>
      </c>
      <c r="P22" s="484" t="s">
        <v>232</v>
      </c>
      <c r="Q22" s="484"/>
      <c r="R22" s="105">
        <v>1</v>
      </c>
    </row>
    <row r="23" spans="1:18" s="64" customFormat="1" ht="32.1" customHeight="1" thickBot="1">
      <c r="A23" s="195">
        <v>2014</v>
      </c>
      <c r="B23" s="193" t="s">
        <v>232</v>
      </c>
      <c r="C23" s="194" t="s">
        <v>232</v>
      </c>
      <c r="D23" s="194" t="s">
        <v>232</v>
      </c>
      <c r="E23" s="196">
        <v>1</v>
      </c>
      <c r="F23" s="194" t="s">
        <v>232</v>
      </c>
      <c r="G23" s="196">
        <v>8</v>
      </c>
      <c r="H23" s="194" t="s">
        <v>232</v>
      </c>
      <c r="I23" s="196">
        <v>2</v>
      </c>
      <c r="J23" s="195">
        <v>2014</v>
      </c>
      <c r="K23" s="194">
        <v>10</v>
      </c>
      <c r="L23" s="194" t="s">
        <v>232</v>
      </c>
      <c r="M23" s="194">
        <v>1</v>
      </c>
      <c r="N23" s="194" t="s">
        <v>232</v>
      </c>
      <c r="O23" s="194" t="s">
        <v>232</v>
      </c>
      <c r="P23" s="485" t="s">
        <v>232</v>
      </c>
      <c r="Q23" s="485"/>
      <c r="R23" s="194">
        <v>1</v>
      </c>
    </row>
    <row r="24" spans="1:18" s="64" customFormat="1" ht="12"/>
    <row r="25" spans="1:18" s="64" customFormat="1" ht="12" customHeight="1">
      <c r="A25" s="462" t="s">
        <v>402</v>
      </c>
      <c r="B25" s="462"/>
      <c r="C25" s="462"/>
      <c r="D25" s="460" t="s">
        <v>403</v>
      </c>
      <c r="E25" s="460"/>
      <c r="F25" s="460"/>
      <c r="G25" s="460"/>
      <c r="H25" s="460"/>
      <c r="I25" s="460"/>
      <c r="J25" s="462" t="s">
        <v>409</v>
      </c>
      <c r="K25" s="462"/>
      <c r="L25" s="461" t="s">
        <v>404</v>
      </c>
      <c r="M25" s="461"/>
      <c r="N25" s="461"/>
      <c r="O25" s="461"/>
      <c r="P25" s="461"/>
      <c r="Q25" s="461"/>
      <c r="R25" s="461"/>
    </row>
  </sheetData>
  <mergeCells count="70">
    <mergeCell ref="A25:C25"/>
    <mergeCell ref="G16:G18"/>
    <mergeCell ref="H16:H18"/>
    <mergeCell ref="P21:Q21"/>
    <mergeCell ref="P22:Q22"/>
    <mergeCell ref="P23:Q23"/>
    <mergeCell ref="P20:Q20"/>
    <mergeCell ref="I16:I18"/>
    <mergeCell ref="K16:K18"/>
    <mergeCell ref="L16:L18"/>
    <mergeCell ref="M16:M18"/>
    <mergeCell ref="N16:N18"/>
    <mergeCell ref="O16:O18"/>
    <mergeCell ref="P19:Q19"/>
    <mergeCell ref="P16:Q18"/>
    <mergeCell ref="J17:J18"/>
    <mergeCell ref="O12:P12"/>
    <mergeCell ref="Q12:R12"/>
    <mergeCell ref="O13:P13"/>
    <mergeCell ref="Q13:R13"/>
    <mergeCell ref="A15:A16"/>
    <mergeCell ref="B15:G15"/>
    <mergeCell ref="H15:I15"/>
    <mergeCell ref="J15:J16"/>
    <mergeCell ref="K15:R15"/>
    <mergeCell ref="B16:B18"/>
    <mergeCell ref="R16:R18"/>
    <mergeCell ref="A17:A18"/>
    <mergeCell ref="C16:C18"/>
    <mergeCell ref="D16:D18"/>
    <mergeCell ref="E16:E18"/>
    <mergeCell ref="F16:F18"/>
    <mergeCell ref="O9:P9"/>
    <mergeCell ref="Q9:R9"/>
    <mergeCell ref="O10:P10"/>
    <mergeCell ref="Q10:R10"/>
    <mergeCell ref="O11:P11"/>
    <mergeCell ref="Q11:R11"/>
    <mergeCell ref="Q6:R8"/>
    <mergeCell ref="A7:A8"/>
    <mergeCell ref="F7:F8"/>
    <mergeCell ref="G7:G8"/>
    <mergeCell ref="H7:H8"/>
    <mergeCell ref="J7:J8"/>
    <mergeCell ref="A5:A6"/>
    <mergeCell ref="O5:R5"/>
    <mergeCell ref="B6:B8"/>
    <mergeCell ref="C6:C8"/>
    <mergeCell ref="D6:D8"/>
    <mergeCell ref="E6:E8"/>
    <mergeCell ref="F6:H6"/>
    <mergeCell ref="I6:I8"/>
    <mergeCell ref="L6:L8"/>
    <mergeCell ref="M6:M8"/>
    <mergeCell ref="D25:I25"/>
    <mergeCell ref="L25:R25"/>
    <mergeCell ref="J25:K25"/>
    <mergeCell ref="O6:P8"/>
    <mergeCell ref="A1:I1"/>
    <mergeCell ref="J1:R1"/>
    <mergeCell ref="A2:I2"/>
    <mergeCell ref="J2:R2"/>
    <mergeCell ref="H4:I4"/>
    <mergeCell ref="O4:R4"/>
    <mergeCell ref="N6:N8"/>
    <mergeCell ref="B5:E5"/>
    <mergeCell ref="F5:I5"/>
    <mergeCell ref="J5:J6"/>
    <mergeCell ref="K5:K8"/>
    <mergeCell ref="L5:N5"/>
  </mergeCells>
  <phoneticPr fontId="4" type="noConversion"/>
  <pageMargins left="0.7" right="0.67" top="0.75" bottom="0.75" header="0.3" footer="0.3"/>
  <pageSetup paperSize="9" scale="99" fitToWidth="0" fitToHeight="0" orientation="portrait" r:id="rId1"/>
  <colBreaks count="1" manualBreakCount="1">
    <brk id="9" max="24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7"/>
  <sheetViews>
    <sheetView zoomScale="115" zoomScaleNormal="115" workbookViewId="0">
      <selection activeCell="A2" sqref="A2:K2"/>
    </sheetView>
  </sheetViews>
  <sheetFormatPr defaultRowHeight="13.5"/>
  <cols>
    <col min="1" max="1" width="12.77734375" customWidth="1"/>
    <col min="2" max="7" width="7.77734375" customWidth="1"/>
    <col min="8" max="11" width="6.77734375" customWidth="1"/>
    <col min="12" max="12" width="14.6640625" style="14" customWidth="1"/>
    <col min="13" max="13" width="9.33203125" customWidth="1"/>
    <col min="14" max="14" width="8.77734375" customWidth="1"/>
    <col min="15" max="15" width="9.33203125" customWidth="1"/>
    <col min="16" max="16" width="8.77734375" customWidth="1"/>
    <col min="17" max="17" width="9.33203125" customWidth="1"/>
    <col min="18" max="18" width="8.77734375" customWidth="1"/>
    <col min="19" max="19" width="9.33203125" customWidth="1"/>
    <col min="20" max="20" width="8.77734375" customWidth="1"/>
    <col min="257" max="257" width="8.77734375" customWidth="1"/>
    <col min="258" max="258" width="7.77734375" customWidth="1"/>
    <col min="259" max="259" width="5.77734375" customWidth="1"/>
    <col min="260" max="260" width="7.77734375" customWidth="1"/>
    <col min="261" max="261" width="5.5546875" customWidth="1"/>
    <col min="262" max="262" width="7.6640625" customWidth="1"/>
    <col min="263" max="263" width="6.33203125" customWidth="1"/>
    <col min="264" max="264" width="7.77734375" customWidth="1"/>
    <col min="265" max="265" width="5.44140625" customWidth="1"/>
    <col min="266" max="266" width="7.77734375" customWidth="1"/>
    <col min="267" max="267" width="5.44140625" customWidth="1"/>
    <col min="270" max="270" width="7.5546875" customWidth="1"/>
    <col min="272" max="272" width="7.5546875" customWidth="1"/>
    <col min="274" max="274" width="7.5546875" customWidth="1"/>
    <col min="276" max="276" width="7.5546875" customWidth="1"/>
    <col min="513" max="513" width="8.77734375" customWidth="1"/>
    <col min="514" max="514" width="7.77734375" customWidth="1"/>
    <col min="515" max="515" width="5.77734375" customWidth="1"/>
    <col min="516" max="516" width="7.77734375" customWidth="1"/>
    <col min="517" max="517" width="5.5546875" customWidth="1"/>
    <col min="518" max="518" width="7.6640625" customWidth="1"/>
    <col min="519" max="519" width="6.33203125" customWidth="1"/>
    <col min="520" max="520" width="7.77734375" customWidth="1"/>
    <col min="521" max="521" width="5.44140625" customWidth="1"/>
    <col min="522" max="522" width="7.77734375" customWidth="1"/>
    <col min="523" max="523" width="5.44140625" customWidth="1"/>
    <col min="526" max="526" width="7.5546875" customWidth="1"/>
    <col min="528" max="528" width="7.5546875" customWidth="1"/>
    <col min="530" max="530" width="7.5546875" customWidth="1"/>
    <col min="532" max="532" width="7.5546875" customWidth="1"/>
    <col min="769" max="769" width="8.77734375" customWidth="1"/>
    <col min="770" max="770" width="7.77734375" customWidth="1"/>
    <col min="771" max="771" width="5.77734375" customWidth="1"/>
    <col min="772" max="772" width="7.77734375" customWidth="1"/>
    <col min="773" max="773" width="5.5546875" customWidth="1"/>
    <col min="774" max="774" width="7.6640625" customWidth="1"/>
    <col min="775" max="775" width="6.33203125" customWidth="1"/>
    <col min="776" max="776" width="7.77734375" customWidth="1"/>
    <col min="777" max="777" width="5.44140625" customWidth="1"/>
    <col min="778" max="778" width="7.77734375" customWidth="1"/>
    <col min="779" max="779" width="5.44140625" customWidth="1"/>
    <col min="782" max="782" width="7.5546875" customWidth="1"/>
    <col min="784" max="784" width="7.5546875" customWidth="1"/>
    <col min="786" max="786" width="7.5546875" customWidth="1"/>
    <col min="788" max="788" width="7.5546875" customWidth="1"/>
    <col min="1025" max="1025" width="8.77734375" customWidth="1"/>
    <col min="1026" max="1026" width="7.77734375" customWidth="1"/>
    <col min="1027" max="1027" width="5.77734375" customWidth="1"/>
    <col min="1028" max="1028" width="7.77734375" customWidth="1"/>
    <col min="1029" max="1029" width="5.5546875" customWidth="1"/>
    <col min="1030" max="1030" width="7.6640625" customWidth="1"/>
    <col min="1031" max="1031" width="6.33203125" customWidth="1"/>
    <col min="1032" max="1032" width="7.77734375" customWidth="1"/>
    <col min="1033" max="1033" width="5.44140625" customWidth="1"/>
    <col min="1034" max="1034" width="7.77734375" customWidth="1"/>
    <col min="1035" max="1035" width="5.44140625" customWidth="1"/>
    <col min="1038" max="1038" width="7.5546875" customWidth="1"/>
    <col min="1040" max="1040" width="7.5546875" customWidth="1"/>
    <col min="1042" max="1042" width="7.5546875" customWidth="1"/>
    <col min="1044" max="1044" width="7.5546875" customWidth="1"/>
    <col min="1281" max="1281" width="8.77734375" customWidth="1"/>
    <col min="1282" max="1282" width="7.77734375" customWidth="1"/>
    <col min="1283" max="1283" width="5.77734375" customWidth="1"/>
    <col min="1284" max="1284" width="7.77734375" customWidth="1"/>
    <col min="1285" max="1285" width="5.5546875" customWidth="1"/>
    <col min="1286" max="1286" width="7.6640625" customWidth="1"/>
    <col min="1287" max="1287" width="6.33203125" customWidth="1"/>
    <col min="1288" max="1288" width="7.77734375" customWidth="1"/>
    <col min="1289" max="1289" width="5.44140625" customWidth="1"/>
    <col min="1290" max="1290" width="7.77734375" customWidth="1"/>
    <col min="1291" max="1291" width="5.44140625" customWidth="1"/>
    <col min="1294" max="1294" width="7.5546875" customWidth="1"/>
    <col min="1296" max="1296" width="7.5546875" customWidth="1"/>
    <col min="1298" max="1298" width="7.5546875" customWidth="1"/>
    <col min="1300" max="1300" width="7.5546875" customWidth="1"/>
    <col min="1537" max="1537" width="8.77734375" customWidth="1"/>
    <col min="1538" max="1538" width="7.77734375" customWidth="1"/>
    <col min="1539" max="1539" width="5.77734375" customWidth="1"/>
    <col min="1540" max="1540" width="7.77734375" customWidth="1"/>
    <col min="1541" max="1541" width="5.5546875" customWidth="1"/>
    <col min="1542" max="1542" width="7.6640625" customWidth="1"/>
    <col min="1543" max="1543" width="6.33203125" customWidth="1"/>
    <col min="1544" max="1544" width="7.77734375" customWidth="1"/>
    <col min="1545" max="1545" width="5.44140625" customWidth="1"/>
    <col min="1546" max="1546" width="7.77734375" customWidth="1"/>
    <col min="1547" max="1547" width="5.44140625" customWidth="1"/>
    <col min="1550" max="1550" width="7.5546875" customWidth="1"/>
    <col min="1552" max="1552" width="7.5546875" customWidth="1"/>
    <col min="1554" max="1554" width="7.5546875" customWidth="1"/>
    <col min="1556" max="1556" width="7.5546875" customWidth="1"/>
    <col min="1793" max="1793" width="8.77734375" customWidth="1"/>
    <col min="1794" max="1794" width="7.77734375" customWidth="1"/>
    <col min="1795" max="1795" width="5.77734375" customWidth="1"/>
    <col min="1796" max="1796" width="7.77734375" customWidth="1"/>
    <col min="1797" max="1797" width="5.5546875" customWidth="1"/>
    <col min="1798" max="1798" width="7.6640625" customWidth="1"/>
    <col min="1799" max="1799" width="6.33203125" customWidth="1"/>
    <col min="1800" max="1800" width="7.77734375" customWidth="1"/>
    <col min="1801" max="1801" width="5.44140625" customWidth="1"/>
    <col min="1802" max="1802" width="7.77734375" customWidth="1"/>
    <col min="1803" max="1803" width="5.44140625" customWidth="1"/>
    <col min="1806" max="1806" width="7.5546875" customWidth="1"/>
    <col min="1808" max="1808" width="7.5546875" customWidth="1"/>
    <col min="1810" max="1810" width="7.5546875" customWidth="1"/>
    <col min="1812" max="1812" width="7.5546875" customWidth="1"/>
    <col min="2049" max="2049" width="8.77734375" customWidth="1"/>
    <col min="2050" max="2050" width="7.77734375" customWidth="1"/>
    <col min="2051" max="2051" width="5.77734375" customWidth="1"/>
    <col min="2052" max="2052" width="7.77734375" customWidth="1"/>
    <col min="2053" max="2053" width="5.5546875" customWidth="1"/>
    <col min="2054" max="2054" width="7.6640625" customWidth="1"/>
    <col min="2055" max="2055" width="6.33203125" customWidth="1"/>
    <col min="2056" max="2056" width="7.77734375" customWidth="1"/>
    <col min="2057" max="2057" width="5.44140625" customWidth="1"/>
    <col min="2058" max="2058" width="7.77734375" customWidth="1"/>
    <col min="2059" max="2059" width="5.44140625" customWidth="1"/>
    <col min="2062" max="2062" width="7.5546875" customWidth="1"/>
    <col min="2064" max="2064" width="7.5546875" customWidth="1"/>
    <col min="2066" max="2066" width="7.5546875" customWidth="1"/>
    <col min="2068" max="2068" width="7.5546875" customWidth="1"/>
    <col min="2305" max="2305" width="8.77734375" customWidth="1"/>
    <col min="2306" max="2306" width="7.77734375" customWidth="1"/>
    <col min="2307" max="2307" width="5.77734375" customWidth="1"/>
    <col min="2308" max="2308" width="7.77734375" customWidth="1"/>
    <col min="2309" max="2309" width="5.5546875" customWidth="1"/>
    <col min="2310" max="2310" width="7.6640625" customWidth="1"/>
    <col min="2311" max="2311" width="6.33203125" customWidth="1"/>
    <col min="2312" max="2312" width="7.77734375" customWidth="1"/>
    <col min="2313" max="2313" width="5.44140625" customWidth="1"/>
    <col min="2314" max="2314" width="7.77734375" customWidth="1"/>
    <col min="2315" max="2315" width="5.44140625" customWidth="1"/>
    <col min="2318" max="2318" width="7.5546875" customWidth="1"/>
    <col min="2320" max="2320" width="7.5546875" customWidth="1"/>
    <col min="2322" max="2322" width="7.5546875" customWidth="1"/>
    <col min="2324" max="2324" width="7.5546875" customWidth="1"/>
    <col min="2561" max="2561" width="8.77734375" customWidth="1"/>
    <col min="2562" max="2562" width="7.77734375" customWidth="1"/>
    <col min="2563" max="2563" width="5.77734375" customWidth="1"/>
    <col min="2564" max="2564" width="7.77734375" customWidth="1"/>
    <col min="2565" max="2565" width="5.5546875" customWidth="1"/>
    <col min="2566" max="2566" width="7.6640625" customWidth="1"/>
    <col min="2567" max="2567" width="6.33203125" customWidth="1"/>
    <col min="2568" max="2568" width="7.77734375" customWidth="1"/>
    <col min="2569" max="2569" width="5.44140625" customWidth="1"/>
    <col min="2570" max="2570" width="7.77734375" customWidth="1"/>
    <col min="2571" max="2571" width="5.44140625" customWidth="1"/>
    <col min="2574" max="2574" width="7.5546875" customWidth="1"/>
    <col min="2576" max="2576" width="7.5546875" customWidth="1"/>
    <col min="2578" max="2578" width="7.5546875" customWidth="1"/>
    <col min="2580" max="2580" width="7.5546875" customWidth="1"/>
    <col min="2817" max="2817" width="8.77734375" customWidth="1"/>
    <col min="2818" max="2818" width="7.77734375" customWidth="1"/>
    <col min="2819" max="2819" width="5.77734375" customWidth="1"/>
    <col min="2820" max="2820" width="7.77734375" customWidth="1"/>
    <col min="2821" max="2821" width="5.5546875" customWidth="1"/>
    <col min="2822" max="2822" width="7.6640625" customWidth="1"/>
    <col min="2823" max="2823" width="6.33203125" customWidth="1"/>
    <col min="2824" max="2824" width="7.77734375" customWidth="1"/>
    <col min="2825" max="2825" width="5.44140625" customWidth="1"/>
    <col min="2826" max="2826" width="7.77734375" customWidth="1"/>
    <col min="2827" max="2827" width="5.44140625" customWidth="1"/>
    <col min="2830" max="2830" width="7.5546875" customWidth="1"/>
    <col min="2832" max="2832" width="7.5546875" customWidth="1"/>
    <col min="2834" max="2834" width="7.5546875" customWidth="1"/>
    <col min="2836" max="2836" width="7.5546875" customWidth="1"/>
    <col min="3073" max="3073" width="8.77734375" customWidth="1"/>
    <col min="3074" max="3074" width="7.77734375" customWidth="1"/>
    <col min="3075" max="3075" width="5.77734375" customWidth="1"/>
    <col min="3076" max="3076" width="7.77734375" customWidth="1"/>
    <col min="3077" max="3077" width="5.5546875" customWidth="1"/>
    <col min="3078" max="3078" width="7.6640625" customWidth="1"/>
    <col min="3079" max="3079" width="6.33203125" customWidth="1"/>
    <col min="3080" max="3080" width="7.77734375" customWidth="1"/>
    <col min="3081" max="3081" width="5.44140625" customWidth="1"/>
    <col min="3082" max="3082" width="7.77734375" customWidth="1"/>
    <col min="3083" max="3083" width="5.44140625" customWidth="1"/>
    <col min="3086" max="3086" width="7.5546875" customWidth="1"/>
    <col min="3088" max="3088" width="7.5546875" customWidth="1"/>
    <col min="3090" max="3090" width="7.5546875" customWidth="1"/>
    <col min="3092" max="3092" width="7.5546875" customWidth="1"/>
    <col min="3329" max="3329" width="8.77734375" customWidth="1"/>
    <col min="3330" max="3330" width="7.77734375" customWidth="1"/>
    <col min="3331" max="3331" width="5.77734375" customWidth="1"/>
    <col min="3332" max="3332" width="7.77734375" customWidth="1"/>
    <col min="3333" max="3333" width="5.5546875" customWidth="1"/>
    <col min="3334" max="3334" width="7.6640625" customWidth="1"/>
    <col min="3335" max="3335" width="6.33203125" customWidth="1"/>
    <col min="3336" max="3336" width="7.77734375" customWidth="1"/>
    <col min="3337" max="3337" width="5.44140625" customWidth="1"/>
    <col min="3338" max="3338" width="7.77734375" customWidth="1"/>
    <col min="3339" max="3339" width="5.44140625" customWidth="1"/>
    <col min="3342" max="3342" width="7.5546875" customWidth="1"/>
    <col min="3344" max="3344" width="7.5546875" customWidth="1"/>
    <col min="3346" max="3346" width="7.5546875" customWidth="1"/>
    <col min="3348" max="3348" width="7.5546875" customWidth="1"/>
    <col min="3585" max="3585" width="8.77734375" customWidth="1"/>
    <col min="3586" max="3586" width="7.77734375" customWidth="1"/>
    <col min="3587" max="3587" width="5.77734375" customWidth="1"/>
    <col min="3588" max="3588" width="7.77734375" customWidth="1"/>
    <col min="3589" max="3589" width="5.5546875" customWidth="1"/>
    <col min="3590" max="3590" width="7.6640625" customWidth="1"/>
    <col min="3591" max="3591" width="6.33203125" customWidth="1"/>
    <col min="3592" max="3592" width="7.77734375" customWidth="1"/>
    <col min="3593" max="3593" width="5.44140625" customWidth="1"/>
    <col min="3594" max="3594" width="7.77734375" customWidth="1"/>
    <col min="3595" max="3595" width="5.44140625" customWidth="1"/>
    <col min="3598" max="3598" width="7.5546875" customWidth="1"/>
    <col min="3600" max="3600" width="7.5546875" customWidth="1"/>
    <col min="3602" max="3602" width="7.5546875" customWidth="1"/>
    <col min="3604" max="3604" width="7.5546875" customWidth="1"/>
    <col min="3841" max="3841" width="8.77734375" customWidth="1"/>
    <col min="3842" max="3842" width="7.77734375" customWidth="1"/>
    <col min="3843" max="3843" width="5.77734375" customWidth="1"/>
    <col min="3844" max="3844" width="7.77734375" customWidth="1"/>
    <col min="3845" max="3845" width="5.5546875" customWidth="1"/>
    <col min="3846" max="3846" width="7.6640625" customWidth="1"/>
    <col min="3847" max="3847" width="6.33203125" customWidth="1"/>
    <col min="3848" max="3848" width="7.77734375" customWidth="1"/>
    <col min="3849" max="3849" width="5.44140625" customWidth="1"/>
    <col min="3850" max="3850" width="7.77734375" customWidth="1"/>
    <col min="3851" max="3851" width="5.44140625" customWidth="1"/>
    <col min="3854" max="3854" width="7.5546875" customWidth="1"/>
    <col min="3856" max="3856" width="7.5546875" customWidth="1"/>
    <col min="3858" max="3858" width="7.5546875" customWidth="1"/>
    <col min="3860" max="3860" width="7.5546875" customWidth="1"/>
    <col min="4097" max="4097" width="8.77734375" customWidth="1"/>
    <col min="4098" max="4098" width="7.77734375" customWidth="1"/>
    <col min="4099" max="4099" width="5.77734375" customWidth="1"/>
    <col min="4100" max="4100" width="7.77734375" customWidth="1"/>
    <col min="4101" max="4101" width="5.5546875" customWidth="1"/>
    <col min="4102" max="4102" width="7.6640625" customWidth="1"/>
    <col min="4103" max="4103" width="6.33203125" customWidth="1"/>
    <col min="4104" max="4104" width="7.77734375" customWidth="1"/>
    <col min="4105" max="4105" width="5.44140625" customWidth="1"/>
    <col min="4106" max="4106" width="7.77734375" customWidth="1"/>
    <col min="4107" max="4107" width="5.44140625" customWidth="1"/>
    <col min="4110" max="4110" width="7.5546875" customWidth="1"/>
    <col min="4112" max="4112" width="7.5546875" customWidth="1"/>
    <col min="4114" max="4114" width="7.5546875" customWidth="1"/>
    <col min="4116" max="4116" width="7.5546875" customWidth="1"/>
    <col min="4353" max="4353" width="8.77734375" customWidth="1"/>
    <col min="4354" max="4354" width="7.77734375" customWidth="1"/>
    <col min="4355" max="4355" width="5.77734375" customWidth="1"/>
    <col min="4356" max="4356" width="7.77734375" customWidth="1"/>
    <col min="4357" max="4357" width="5.5546875" customWidth="1"/>
    <col min="4358" max="4358" width="7.6640625" customWidth="1"/>
    <col min="4359" max="4359" width="6.33203125" customWidth="1"/>
    <col min="4360" max="4360" width="7.77734375" customWidth="1"/>
    <col min="4361" max="4361" width="5.44140625" customWidth="1"/>
    <col min="4362" max="4362" width="7.77734375" customWidth="1"/>
    <col min="4363" max="4363" width="5.44140625" customWidth="1"/>
    <col min="4366" max="4366" width="7.5546875" customWidth="1"/>
    <col min="4368" max="4368" width="7.5546875" customWidth="1"/>
    <col min="4370" max="4370" width="7.5546875" customWidth="1"/>
    <col min="4372" max="4372" width="7.5546875" customWidth="1"/>
    <col min="4609" max="4609" width="8.77734375" customWidth="1"/>
    <col min="4610" max="4610" width="7.77734375" customWidth="1"/>
    <col min="4611" max="4611" width="5.77734375" customWidth="1"/>
    <col min="4612" max="4612" width="7.77734375" customWidth="1"/>
    <col min="4613" max="4613" width="5.5546875" customWidth="1"/>
    <col min="4614" max="4614" width="7.6640625" customWidth="1"/>
    <col min="4615" max="4615" width="6.33203125" customWidth="1"/>
    <col min="4616" max="4616" width="7.77734375" customWidth="1"/>
    <col min="4617" max="4617" width="5.44140625" customWidth="1"/>
    <col min="4618" max="4618" width="7.77734375" customWidth="1"/>
    <col min="4619" max="4619" width="5.44140625" customWidth="1"/>
    <col min="4622" max="4622" width="7.5546875" customWidth="1"/>
    <col min="4624" max="4624" width="7.5546875" customWidth="1"/>
    <col min="4626" max="4626" width="7.5546875" customWidth="1"/>
    <col min="4628" max="4628" width="7.5546875" customWidth="1"/>
    <col min="4865" max="4865" width="8.77734375" customWidth="1"/>
    <col min="4866" max="4866" width="7.77734375" customWidth="1"/>
    <col min="4867" max="4867" width="5.77734375" customWidth="1"/>
    <col min="4868" max="4868" width="7.77734375" customWidth="1"/>
    <col min="4869" max="4869" width="5.5546875" customWidth="1"/>
    <col min="4870" max="4870" width="7.6640625" customWidth="1"/>
    <col min="4871" max="4871" width="6.33203125" customWidth="1"/>
    <col min="4872" max="4872" width="7.77734375" customWidth="1"/>
    <col min="4873" max="4873" width="5.44140625" customWidth="1"/>
    <col min="4874" max="4874" width="7.77734375" customWidth="1"/>
    <col min="4875" max="4875" width="5.44140625" customWidth="1"/>
    <col min="4878" max="4878" width="7.5546875" customWidth="1"/>
    <col min="4880" max="4880" width="7.5546875" customWidth="1"/>
    <col min="4882" max="4882" width="7.5546875" customWidth="1"/>
    <col min="4884" max="4884" width="7.5546875" customWidth="1"/>
    <col min="5121" max="5121" width="8.77734375" customWidth="1"/>
    <col min="5122" max="5122" width="7.77734375" customWidth="1"/>
    <col min="5123" max="5123" width="5.77734375" customWidth="1"/>
    <col min="5124" max="5124" width="7.77734375" customWidth="1"/>
    <col min="5125" max="5125" width="5.5546875" customWidth="1"/>
    <col min="5126" max="5126" width="7.6640625" customWidth="1"/>
    <col min="5127" max="5127" width="6.33203125" customWidth="1"/>
    <col min="5128" max="5128" width="7.77734375" customWidth="1"/>
    <col min="5129" max="5129" width="5.44140625" customWidth="1"/>
    <col min="5130" max="5130" width="7.77734375" customWidth="1"/>
    <col min="5131" max="5131" width="5.44140625" customWidth="1"/>
    <col min="5134" max="5134" width="7.5546875" customWidth="1"/>
    <col min="5136" max="5136" width="7.5546875" customWidth="1"/>
    <col min="5138" max="5138" width="7.5546875" customWidth="1"/>
    <col min="5140" max="5140" width="7.5546875" customWidth="1"/>
    <col min="5377" max="5377" width="8.77734375" customWidth="1"/>
    <col min="5378" max="5378" width="7.77734375" customWidth="1"/>
    <col min="5379" max="5379" width="5.77734375" customWidth="1"/>
    <col min="5380" max="5380" width="7.77734375" customWidth="1"/>
    <col min="5381" max="5381" width="5.5546875" customWidth="1"/>
    <col min="5382" max="5382" width="7.6640625" customWidth="1"/>
    <col min="5383" max="5383" width="6.33203125" customWidth="1"/>
    <col min="5384" max="5384" width="7.77734375" customWidth="1"/>
    <col min="5385" max="5385" width="5.44140625" customWidth="1"/>
    <col min="5386" max="5386" width="7.77734375" customWidth="1"/>
    <col min="5387" max="5387" width="5.44140625" customWidth="1"/>
    <col min="5390" max="5390" width="7.5546875" customWidth="1"/>
    <col min="5392" max="5392" width="7.5546875" customWidth="1"/>
    <col min="5394" max="5394" width="7.5546875" customWidth="1"/>
    <col min="5396" max="5396" width="7.5546875" customWidth="1"/>
    <col min="5633" max="5633" width="8.77734375" customWidth="1"/>
    <col min="5634" max="5634" width="7.77734375" customWidth="1"/>
    <col min="5635" max="5635" width="5.77734375" customWidth="1"/>
    <col min="5636" max="5636" width="7.77734375" customWidth="1"/>
    <col min="5637" max="5637" width="5.5546875" customWidth="1"/>
    <col min="5638" max="5638" width="7.6640625" customWidth="1"/>
    <col min="5639" max="5639" width="6.33203125" customWidth="1"/>
    <col min="5640" max="5640" width="7.77734375" customWidth="1"/>
    <col min="5641" max="5641" width="5.44140625" customWidth="1"/>
    <col min="5642" max="5642" width="7.77734375" customWidth="1"/>
    <col min="5643" max="5643" width="5.44140625" customWidth="1"/>
    <col min="5646" max="5646" width="7.5546875" customWidth="1"/>
    <col min="5648" max="5648" width="7.5546875" customWidth="1"/>
    <col min="5650" max="5650" width="7.5546875" customWidth="1"/>
    <col min="5652" max="5652" width="7.5546875" customWidth="1"/>
    <col min="5889" max="5889" width="8.77734375" customWidth="1"/>
    <col min="5890" max="5890" width="7.77734375" customWidth="1"/>
    <col min="5891" max="5891" width="5.77734375" customWidth="1"/>
    <col min="5892" max="5892" width="7.77734375" customWidth="1"/>
    <col min="5893" max="5893" width="5.5546875" customWidth="1"/>
    <col min="5894" max="5894" width="7.6640625" customWidth="1"/>
    <col min="5895" max="5895" width="6.33203125" customWidth="1"/>
    <col min="5896" max="5896" width="7.77734375" customWidth="1"/>
    <col min="5897" max="5897" width="5.44140625" customWidth="1"/>
    <col min="5898" max="5898" width="7.77734375" customWidth="1"/>
    <col min="5899" max="5899" width="5.44140625" customWidth="1"/>
    <col min="5902" max="5902" width="7.5546875" customWidth="1"/>
    <col min="5904" max="5904" width="7.5546875" customWidth="1"/>
    <col min="5906" max="5906" width="7.5546875" customWidth="1"/>
    <col min="5908" max="5908" width="7.5546875" customWidth="1"/>
    <col min="6145" max="6145" width="8.77734375" customWidth="1"/>
    <col min="6146" max="6146" width="7.77734375" customWidth="1"/>
    <col min="6147" max="6147" width="5.77734375" customWidth="1"/>
    <col min="6148" max="6148" width="7.77734375" customWidth="1"/>
    <col min="6149" max="6149" width="5.5546875" customWidth="1"/>
    <col min="6150" max="6150" width="7.6640625" customWidth="1"/>
    <col min="6151" max="6151" width="6.33203125" customWidth="1"/>
    <col min="6152" max="6152" width="7.77734375" customWidth="1"/>
    <col min="6153" max="6153" width="5.44140625" customWidth="1"/>
    <col min="6154" max="6154" width="7.77734375" customWidth="1"/>
    <col min="6155" max="6155" width="5.44140625" customWidth="1"/>
    <col min="6158" max="6158" width="7.5546875" customWidth="1"/>
    <col min="6160" max="6160" width="7.5546875" customWidth="1"/>
    <col min="6162" max="6162" width="7.5546875" customWidth="1"/>
    <col min="6164" max="6164" width="7.5546875" customWidth="1"/>
    <col min="6401" max="6401" width="8.77734375" customWidth="1"/>
    <col min="6402" max="6402" width="7.77734375" customWidth="1"/>
    <col min="6403" max="6403" width="5.77734375" customWidth="1"/>
    <col min="6404" max="6404" width="7.77734375" customWidth="1"/>
    <col min="6405" max="6405" width="5.5546875" customWidth="1"/>
    <col min="6406" max="6406" width="7.6640625" customWidth="1"/>
    <col min="6407" max="6407" width="6.33203125" customWidth="1"/>
    <col min="6408" max="6408" width="7.77734375" customWidth="1"/>
    <col min="6409" max="6409" width="5.44140625" customWidth="1"/>
    <col min="6410" max="6410" width="7.77734375" customWidth="1"/>
    <col min="6411" max="6411" width="5.44140625" customWidth="1"/>
    <col min="6414" max="6414" width="7.5546875" customWidth="1"/>
    <col min="6416" max="6416" width="7.5546875" customWidth="1"/>
    <col min="6418" max="6418" width="7.5546875" customWidth="1"/>
    <col min="6420" max="6420" width="7.5546875" customWidth="1"/>
    <col min="6657" max="6657" width="8.77734375" customWidth="1"/>
    <col min="6658" max="6658" width="7.77734375" customWidth="1"/>
    <col min="6659" max="6659" width="5.77734375" customWidth="1"/>
    <col min="6660" max="6660" width="7.77734375" customWidth="1"/>
    <col min="6661" max="6661" width="5.5546875" customWidth="1"/>
    <col min="6662" max="6662" width="7.6640625" customWidth="1"/>
    <col min="6663" max="6663" width="6.33203125" customWidth="1"/>
    <col min="6664" max="6664" width="7.77734375" customWidth="1"/>
    <col min="6665" max="6665" width="5.44140625" customWidth="1"/>
    <col min="6666" max="6666" width="7.77734375" customWidth="1"/>
    <col min="6667" max="6667" width="5.44140625" customWidth="1"/>
    <col min="6670" max="6670" width="7.5546875" customWidth="1"/>
    <col min="6672" max="6672" width="7.5546875" customWidth="1"/>
    <col min="6674" max="6674" width="7.5546875" customWidth="1"/>
    <col min="6676" max="6676" width="7.5546875" customWidth="1"/>
    <col min="6913" max="6913" width="8.77734375" customWidth="1"/>
    <col min="6914" max="6914" width="7.77734375" customWidth="1"/>
    <col min="6915" max="6915" width="5.77734375" customWidth="1"/>
    <col min="6916" max="6916" width="7.77734375" customWidth="1"/>
    <col min="6917" max="6917" width="5.5546875" customWidth="1"/>
    <col min="6918" max="6918" width="7.6640625" customWidth="1"/>
    <col min="6919" max="6919" width="6.33203125" customWidth="1"/>
    <col min="6920" max="6920" width="7.77734375" customWidth="1"/>
    <col min="6921" max="6921" width="5.44140625" customWidth="1"/>
    <col min="6922" max="6922" width="7.77734375" customWidth="1"/>
    <col min="6923" max="6923" width="5.44140625" customWidth="1"/>
    <col min="6926" max="6926" width="7.5546875" customWidth="1"/>
    <col min="6928" max="6928" width="7.5546875" customWidth="1"/>
    <col min="6930" max="6930" width="7.5546875" customWidth="1"/>
    <col min="6932" max="6932" width="7.5546875" customWidth="1"/>
    <col min="7169" max="7169" width="8.77734375" customWidth="1"/>
    <col min="7170" max="7170" width="7.77734375" customWidth="1"/>
    <col min="7171" max="7171" width="5.77734375" customWidth="1"/>
    <col min="7172" max="7172" width="7.77734375" customWidth="1"/>
    <col min="7173" max="7173" width="5.5546875" customWidth="1"/>
    <col min="7174" max="7174" width="7.6640625" customWidth="1"/>
    <col min="7175" max="7175" width="6.33203125" customWidth="1"/>
    <col min="7176" max="7176" width="7.77734375" customWidth="1"/>
    <col min="7177" max="7177" width="5.44140625" customWidth="1"/>
    <col min="7178" max="7178" width="7.77734375" customWidth="1"/>
    <col min="7179" max="7179" width="5.44140625" customWidth="1"/>
    <col min="7182" max="7182" width="7.5546875" customWidth="1"/>
    <col min="7184" max="7184" width="7.5546875" customWidth="1"/>
    <col min="7186" max="7186" width="7.5546875" customWidth="1"/>
    <col min="7188" max="7188" width="7.5546875" customWidth="1"/>
    <col min="7425" max="7425" width="8.77734375" customWidth="1"/>
    <col min="7426" max="7426" width="7.77734375" customWidth="1"/>
    <col min="7427" max="7427" width="5.77734375" customWidth="1"/>
    <col min="7428" max="7428" width="7.77734375" customWidth="1"/>
    <col min="7429" max="7429" width="5.5546875" customWidth="1"/>
    <col min="7430" max="7430" width="7.6640625" customWidth="1"/>
    <col min="7431" max="7431" width="6.33203125" customWidth="1"/>
    <col min="7432" max="7432" width="7.77734375" customWidth="1"/>
    <col min="7433" max="7433" width="5.44140625" customWidth="1"/>
    <col min="7434" max="7434" width="7.77734375" customWidth="1"/>
    <col min="7435" max="7435" width="5.44140625" customWidth="1"/>
    <col min="7438" max="7438" width="7.5546875" customWidth="1"/>
    <col min="7440" max="7440" width="7.5546875" customWidth="1"/>
    <col min="7442" max="7442" width="7.5546875" customWidth="1"/>
    <col min="7444" max="7444" width="7.5546875" customWidth="1"/>
    <col min="7681" max="7681" width="8.77734375" customWidth="1"/>
    <col min="7682" max="7682" width="7.77734375" customWidth="1"/>
    <col min="7683" max="7683" width="5.77734375" customWidth="1"/>
    <col min="7684" max="7684" width="7.77734375" customWidth="1"/>
    <col min="7685" max="7685" width="5.5546875" customWidth="1"/>
    <col min="7686" max="7686" width="7.6640625" customWidth="1"/>
    <col min="7687" max="7687" width="6.33203125" customWidth="1"/>
    <col min="7688" max="7688" width="7.77734375" customWidth="1"/>
    <col min="7689" max="7689" width="5.44140625" customWidth="1"/>
    <col min="7690" max="7690" width="7.77734375" customWidth="1"/>
    <col min="7691" max="7691" width="5.44140625" customWidth="1"/>
    <col min="7694" max="7694" width="7.5546875" customWidth="1"/>
    <col min="7696" max="7696" width="7.5546875" customWidth="1"/>
    <col min="7698" max="7698" width="7.5546875" customWidth="1"/>
    <col min="7700" max="7700" width="7.5546875" customWidth="1"/>
    <col min="7937" max="7937" width="8.77734375" customWidth="1"/>
    <col min="7938" max="7938" width="7.77734375" customWidth="1"/>
    <col min="7939" max="7939" width="5.77734375" customWidth="1"/>
    <col min="7940" max="7940" width="7.77734375" customWidth="1"/>
    <col min="7941" max="7941" width="5.5546875" customWidth="1"/>
    <col min="7942" max="7942" width="7.6640625" customWidth="1"/>
    <col min="7943" max="7943" width="6.33203125" customWidth="1"/>
    <col min="7944" max="7944" width="7.77734375" customWidth="1"/>
    <col min="7945" max="7945" width="5.44140625" customWidth="1"/>
    <col min="7946" max="7946" width="7.77734375" customWidth="1"/>
    <col min="7947" max="7947" width="5.44140625" customWidth="1"/>
    <col min="7950" max="7950" width="7.5546875" customWidth="1"/>
    <col min="7952" max="7952" width="7.5546875" customWidth="1"/>
    <col min="7954" max="7954" width="7.5546875" customWidth="1"/>
    <col min="7956" max="7956" width="7.5546875" customWidth="1"/>
    <col min="8193" max="8193" width="8.77734375" customWidth="1"/>
    <col min="8194" max="8194" width="7.77734375" customWidth="1"/>
    <col min="8195" max="8195" width="5.77734375" customWidth="1"/>
    <col min="8196" max="8196" width="7.77734375" customWidth="1"/>
    <col min="8197" max="8197" width="5.5546875" customWidth="1"/>
    <col min="8198" max="8198" width="7.6640625" customWidth="1"/>
    <col min="8199" max="8199" width="6.33203125" customWidth="1"/>
    <col min="8200" max="8200" width="7.77734375" customWidth="1"/>
    <col min="8201" max="8201" width="5.44140625" customWidth="1"/>
    <col min="8202" max="8202" width="7.77734375" customWidth="1"/>
    <col min="8203" max="8203" width="5.44140625" customWidth="1"/>
    <col min="8206" max="8206" width="7.5546875" customWidth="1"/>
    <col min="8208" max="8208" width="7.5546875" customWidth="1"/>
    <col min="8210" max="8210" width="7.5546875" customWidth="1"/>
    <col min="8212" max="8212" width="7.5546875" customWidth="1"/>
    <col min="8449" max="8449" width="8.77734375" customWidth="1"/>
    <col min="8450" max="8450" width="7.77734375" customWidth="1"/>
    <col min="8451" max="8451" width="5.77734375" customWidth="1"/>
    <col min="8452" max="8452" width="7.77734375" customWidth="1"/>
    <col min="8453" max="8453" width="5.5546875" customWidth="1"/>
    <col min="8454" max="8454" width="7.6640625" customWidth="1"/>
    <col min="8455" max="8455" width="6.33203125" customWidth="1"/>
    <col min="8456" max="8456" width="7.77734375" customWidth="1"/>
    <col min="8457" max="8457" width="5.44140625" customWidth="1"/>
    <col min="8458" max="8458" width="7.77734375" customWidth="1"/>
    <col min="8459" max="8459" width="5.44140625" customWidth="1"/>
    <col min="8462" max="8462" width="7.5546875" customWidth="1"/>
    <col min="8464" max="8464" width="7.5546875" customWidth="1"/>
    <col min="8466" max="8466" width="7.5546875" customWidth="1"/>
    <col min="8468" max="8468" width="7.5546875" customWidth="1"/>
    <col min="8705" max="8705" width="8.77734375" customWidth="1"/>
    <col min="8706" max="8706" width="7.77734375" customWidth="1"/>
    <col min="8707" max="8707" width="5.77734375" customWidth="1"/>
    <col min="8708" max="8708" width="7.77734375" customWidth="1"/>
    <col min="8709" max="8709" width="5.5546875" customWidth="1"/>
    <col min="8710" max="8710" width="7.6640625" customWidth="1"/>
    <col min="8711" max="8711" width="6.33203125" customWidth="1"/>
    <col min="8712" max="8712" width="7.77734375" customWidth="1"/>
    <col min="8713" max="8713" width="5.44140625" customWidth="1"/>
    <col min="8714" max="8714" width="7.77734375" customWidth="1"/>
    <col min="8715" max="8715" width="5.44140625" customWidth="1"/>
    <col min="8718" max="8718" width="7.5546875" customWidth="1"/>
    <col min="8720" max="8720" width="7.5546875" customWidth="1"/>
    <col min="8722" max="8722" width="7.5546875" customWidth="1"/>
    <col min="8724" max="8724" width="7.5546875" customWidth="1"/>
    <col min="8961" max="8961" width="8.77734375" customWidth="1"/>
    <col min="8962" max="8962" width="7.77734375" customWidth="1"/>
    <col min="8963" max="8963" width="5.77734375" customWidth="1"/>
    <col min="8964" max="8964" width="7.77734375" customWidth="1"/>
    <col min="8965" max="8965" width="5.5546875" customWidth="1"/>
    <col min="8966" max="8966" width="7.6640625" customWidth="1"/>
    <col min="8967" max="8967" width="6.33203125" customWidth="1"/>
    <col min="8968" max="8968" width="7.77734375" customWidth="1"/>
    <col min="8969" max="8969" width="5.44140625" customWidth="1"/>
    <col min="8970" max="8970" width="7.77734375" customWidth="1"/>
    <col min="8971" max="8971" width="5.44140625" customWidth="1"/>
    <col min="8974" max="8974" width="7.5546875" customWidth="1"/>
    <col min="8976" max="8976" width="7.5546875" customWidth="1"/>
    <col min="8978" max="8978" width="7.5546875" customWidth="1"/>
    <col min="8980" max="8980" width="7.5546875" customWidth="1"/>
    <col min="9217" max="9217" width="8.77734375" customWidth="1"/>
    <col min="9218" max="9218" width="7.77734375" customWidth="1"/>
    <col min="9219" max="9219" width="5.77734375" customWidth="1"/>
    <col min="9220" max="9220" width="7.77734375" customWidth="1"/>
    <col min="9221" max="9221" width="5.5546875" customWidth="1"/>
    <col min="9222" max="9222" width="7.6640625" customWidth="1"/>
    <col min="9223" max="9223" width="6.33203125" customWidth="1"/>
    <col min="9224" max="9224" width="7.77734375" customWidth="1"/>
    <col min="9225" max="9225" width="5.44140625" customWidth="1"/>
    <col min="9226" max="9226" width="7.77734375" customWidth="1"/>
    <col min="9227" max="9227" width="5.44140625" customWidth="1"/>
    <col min="9230" max="9230" width="7.5546875" customWidth="1"/>
    <col min="9232" max="9232" width="7.5546875" customWidth="1"/>
    <col min="9234" max="9234" width="7.5546875" customWidth="1"/>
    <col min="9236" max="9236" width="7.5546875" customWidth="1"/>
    <col min="9473" max="9473" width="8.77734375" customWidth="1"/>
    <col min="9474" max="9474" width="7.77734375" customWidth="1"/>
    <col min="9475" max="9475" width="5.77734375" customWidth="1"/>
    <col min="9476" max="9476" width="7.77734375" customWidth="1"/>
    <col min="9477" max="9477" width="5.5546875" customWidth="1"/>
    <col min="9478" max="9478" width="7.6640625" customWidth="1"/>
    <col min="9479" max="9479" width="6.33203125" customWidth="1"/>
    <col min="9480" max="9480" width="7.77734375" customWidth="1"/>
    <col min="9481" max="9481" width="5.44140625" customWidth="1"/>
    <col min="9482" max="9482" width="7.77734375" customWidth="1"/>
    <col min="9483" max="9483" width="5.44140625" customWidth="1"/>
    <col min="9486" max="9486" width="7.5546875" customWidth="1"/>
    <col min="9488" max="9488" width="7.5546875" customWidth="1"/>
    <col min="9490" max="9490" width="7.5546875" customWidth="1"/>
    <col min="9492" max="9492" width="7.5546875" customWidth="1"/>
    <col min="9729" max="9729" width="8.77734375" customWidth="1"/>
    <col min="9730" max="9730" width="7.77734375" customWidth="1"/>
    <col min="9731" max="9731" width="5.77734375" customWidth="1"/>
    <col min="9732" max="9732" width="7.77734375" customWidth="1"/>
    <col min="9733" max="9733" width="5.5546875" customWidth="1"/>
    <col min="9734" max="9734" width="7.6640625" customWidth="1"/>
    <col min="9735" max="9735" width="6.33203125" customWidth="1"/>
    <col min="9736" max="9736" width="7.77734375" customWidth="1"/>
    <col min="9737" max="9737" width="5.44140625" customWidth="1"/>
    <col min="9738" max="9738" width="7.77734375" customWidth="1"/>
    <col min="9739" max="9739" width="5.44140625" customWidth="1"/>
    <col min="9742" max="9742" width="7.5546875" customWidth="1"/>
    <col min="9744" max="9744" width="7.5546875" customWidth="1"/>
    <col min="9746" max="9746" width="7.5546875" customWidth="1"/>
    <col min="9748" max="9748" width="7.5546875" customWidth="1"/>
    <col min="9985" max="9985" width="8.77734375" customWidth="1"/>
    <col min="9986" max="9986" width="7.77734375" customWidth="1"/>
    <col min="9987" max="9987" width="5.77734375" customWidth="1"/>
    <col min="9988" max="9988" width="7.77734375" customWidth="1"/>
    <col min="9989" max="9989" width="5.5546875" customWidth="1"/>
    <col min="9990" max="9990" width="7.6640625" customWidth="1"/>
    <col min="9991" max="9991" width="6.33203125" customWidth="1"/>
    <col min="9992" max="9992" width="7.77734375" customWidth="1"/>
    <col min="9993" max="9993" width="5.44140625" customWidth="1"/>
    <col min="9994" max="9994" width="7.77734375" customWidth="1"/>
    <col min="9995" max="9995" width="5.44140625" customWidth="1"/>
    <col min="9998" max="9998" width="7.5546875" customWidth="1"/>
    <col min="10000" max="10000" width="7.5546875" customWidth="1"/>
    <col min="10002" max="10002" width="7.5546875" customWidth="1"/>
    <col min="10004" max="10004" width="7.5546875" customWidth="1"/>
    <col min="10241" max="10241" width="8.77734375" customWidth="1"/>
    <col min="10242" max="10242" width="7.77734375" customWidth="1"/>
    <col min="10243" max="10243" width="5.77734375" customWidth="1"/>
    <col min="10244" max="10244" width="7.77734375" customWidth="1"/>
    <col min="10245" max="10245" width="5.5546875" customWidth="1"/>
    <col min="10246" max="10246" width="7.6640625" customWidth="1"/>
    <col min="10247" max="10247" width="6.33203125" customWidth="1"/>
    <col min="10248" max="10248" width="7.77734375" customWidth="1"/>
    <col min="10249" max="10249" width="5.44140625" customWidth="1"/>
    <col min="10250" max="10250" width="7.77734375" customWidth="1"/>
    <col min="10251" max="10251" width="5.44140625" customWidth="1"/>
    <col min="10254" max="10254" width="7.5546875" customWidth="1"/>
    <col min="10256" max="10256" width="7.5546875" customWidth="1"/>
    <col min="10258" max="10258" width="7.5546875" customWidth="1"/>
    <col min="10260" max="10260" width="7.5546875" customWidth="1"/>
    <col min="10497" max="10497" width="8.77734375" customWidth="1"/>
    <col min="10498" max="10498" width="7.77734375" customWidth="1"/>
    <col min="10499" max="10499" width="5.77734375" customWidth="1"/>
    <col min="10500" max="10500" width="7.77734375" customWidth="1"/>
    <col min="10501" max="10501" width="5.5546875" customWidth="1"/>
    <col min="10502" max="10502" width="7.6640625" customWidth="1"/>
    <col min="10503" max="10503" width="6.33203125" customWidth="1"/>
    <col min="10504" max="10504" width="7.77734375" customWidth="1"/>
    <col min="10505" max="10505" width="5.44140625" customWidth="1"/>
    <col min="10506" max="10506" width="7.77734375" customWidth="1"/>
    <col min="10507" max="10507" width="5.44140625" customWidth="1"/>
    <col min="10510" max="10510" width="7.5546875" customWidth="1"/>
    <col min="10512" max="10512" width="7.5546875" customWidth="1"/>
    <col min="10514" max="10514" width="7.5546875" customWidth="1"/>
    <col min="10516" max="10516" width="7.5546875" customWidth="1"/>
    <col min="10753" max="10753" width="8.77734375" customWidth="1"/>
    <col min="10754" max="10754" width="7.77734375" customWidth="1"/>
    <col min="10755" max="10755" width="5.77734375" customWidth="1"/>
    <col min="10756" max="10756" width="7.77734375" customWidth="1"/>
    <col min="10757" max="10757" width="5.5546875" customWidth="1"/>
    <col min="10758" max="10758" width="7.6640625" customWidth="1"/>
    <col min="10759" max="10759" width="6.33203125" customWidth="1"/>
    <col min="10760" max="10760" width="7.77734375" customWidth="1"/>
    <col min="10761" max="10761" width="5.44140625" customWidth="1"/>
    <col min="10762" max="10762" width="7.77734375" customWidth="1"/>
    <col min="10763" max="10763" width="5.44140625" customWidth="1"/>
    <col min="10766" max="10766" width="7.5546875" customWidth="1"/>
    <col min="10768" max="10768" width="7.5546875" customWidth="1"/>
    <col min="10770" max="10770" width="7.5546875" customWidth="1"/>
    <col min="10772" max="10772" width="7.5546875" customWidth="1"/>
    <col min="11009" max="11009" width="8.77734375" customWidth="1"/>
    <col min="11010" max="11010" width="7.77734375" customWidth="1"/>
    <col min="11011" max="11011" width="5.77734375" customWidth="1"/>
    <col min="11012" max="11012" width="7.77734375" customWidth="1"/>
    <col min="11013" max="11013" width="5.5546875" customWidth="1"/>
    <col min="11014" max="11014" width="7.6640625" customWidth="1"/>
    <col min="11015" max="11015" width="6.33203125" customWidth="1"/>
    <col min="11016" max="11016" width="7.77734375" customWidth="1"/>
    <col min="11017" max="11017" width="5.44140625" customWidth="1"/>
    <col min="11018" max="11018" width="7.77734375" customWidth="1"/>
    <col min="11019" max="11019" width="5.44140625" customWidth="1"/>
    <col min="11022" max="11022" width="7.5546875" customWidth="1"/>
    <col min="11024" max="11024" width="7.5546875" customWidth="1"/>
    <col min="11026" max="11026" width="7.5546875" customWidth="1"/>
    <col min="11028" max="11028" width="7.5546875" customWidth="1"/>
    <col min="11265" max="11265" width="8.77734375" customWidth="1"/>
    <col min="11266" max="11266" width="7.77734375" customWidth="1"/>
    <col min="11267" max="11267" width="5.77734375" customWidth="1"/>
    <col min="11268" max="11268" width="7.77734375" customWidth="1"/>
    <col min="11269" max="11269" width="5.5546875" customWidth="1"/>
    <col min="11270" max="11270" width="7.6640625" customWidth="1"/>
    <col min="11271" max="11271" width="6.33203125" customWidth="1"/>
    <col min="11272" max="11272" width="7.77734375" customWidth="1"/>
    <col min="11273" max="11273" width="5.44140625" customWidth="1"/>
    <col min="11274" max="11274" width="7.77734375" customWidth="1"/>
    <col min="11275" max="11275" width="5.44140625" customWidth="1"/>
    <col min="11278" max="11278" width="7.5546875" customWidth="1"/>
    <col min="11280" max="11280" width="7.5546875" customWidth="1"/>
    <col min="11282" max="11282" width="7.5546875" customWidth="1"/>
    <col min="11284" max="11284" width="7.5546875" customWidth="1"/>
    <col min="11521" max="11521" width="8.77734375" customWidth="1"/>
    <col min="11522" max="11522" width="7.77734375" customWidth="1"/>
    <col min="11523" max="11523" width="5.77734375" customWidth="1"/>
    <col min="11524" max="11524" width="7.77734375" customWidth="1"/>
    <col min="11525" max="11525" width="5.5546875" customWidth="1"/>
    <col min="11526" max="11526" width="7.6640625" customWidth="1"/>
    <col min="11527" max="11527" width="6.33203125" customWidth="1"/>
    <col min="11528" max="11528" width="7.77734375" customWidth="1"/>
    <col min="11529" max="11529" width="5.44140625" customWidth="1"/>
    <col min="11530" max="11530" width="7.77734375" customWidth="1"/>
    <col min="11531" max="11531" width="5.44140625" customWidth="1"/>
    <col min="11534" max="11534" width="7.5546875" customWidth="1"/>
    <col min="11536" max="11536" width="7.5546875" customWidth="1"/>
    <col min="11538" max="11538" width="7.5546875" customWidth="1"/>
    <col min="11540" max="11540" width="7.5546875" customWidth="1"/>
    <col min="11777" max="11777" width="8.77734375" customWidth="1"/>
    <col min="11778" max="11778" width="7.77734375" customWidth="1"/>
    <col min="11779" max="11779" width="5.77734375" customWidth="1"/>
    <col min="11780" max="11780" width="7.77734375" customWidth="1"/>
    <col min="11781" max="11781" width="5.5546875" customWidth="1"/>
    <col min="11782" max="11782" width="7.6640625" customWidth="1"/>
    <col min="11783" max="11783" width="6.33203125" customWidth="1"/>
    <col min="11784" max="11784" width="7.77734375" customWidth="1"/>
    <col min="11785" max="11785" width="5.44140625" customWidth="1"/>
    <col min="11786" max="11786" width="7.77734375" customWidth="1"/>
    <col min="11787" max="11787" width="5.44140625" customWidth="1"/>
    <col min="11790" max="11790" width="7.5546875" customWidth="1"/>
    <col min="11792" max="11792" width="7.5546875" customWidth="1"/>
    <col min="11794" max="11794" width="7.5546875" customWidth="1"/>
    <col min="11796" max="11796" width="7.5546875" customWidth="1"/>
    <col min="12033" max="12033" width="8.77734375" customWidth="1"/>
    <col min="12034" max="12034" width="7.77734375" customWidth="1"/>
    <col min="12035" max="12035" width="5.77734375" customWidth="1"/>
    <col min="12036" max="12036" width="7.77734375" customWidth="1"/>
    <col min="12037" max="12037" width="5.5546875" customWidth="1"/>
    <col min="12038" max="12038" width="7.6640625" customWidth="1"/>
    <col min="12039" max="12039" width="6.33203125" customWidth="1"/>
    <col min="12040" max="12040" width="7.77734375" customWidth="1"/>
    <col min="12041" max="12041" width="5.44140625" customWidth="1"/>
    <col min="12042" max="12042" width="7.77734375" customWidth="1"/>
    <col min="12043" max="12043" width="5.44140625" customWidth="1"/>
    <col min="12046" max="12046" width="7.5546875" customWidth="1"/>
    <col min="12048" max="12048" width="7.5546875" customWidth="1"/>
    <col min="12050" max="12050" width="7.5546875" customWidth="1"/>
    <col min="12052" max="12052" width="7.5546875" customWidth="1"/>
    <col min="12289" max="12289" width="8.77734375" customWidth="1"/>
    <col min="12290" max="12290" width="7.77734375" customWidth="1"/>
    <col min="12291" max="12291" width="5.77734375" customWidth="1"/>
    <col min="12292" max="12292" width="7.77734375" customWidth="1"/>
    <col min="12293" max="12293" width="5.5546875" customWidth="1"/>
    <col min="12294" max="12294" width="7.6640625" customWidth="1"/>
    <col min="12295" max="12295" width="6.33203125" customWidth="1"/>
    <col min="12296" max="12296" width="7.77734375" customWidth="1"/>
    <col min="12297" max="12297" width="5.44140625" customWidth="1"/>
    <col min="12298" max="12298" width="7.77734375" customWidth="1"/>
    <col min="12299" max="12299" width="5.44140625" customWidth="1"/>
    <col min="12302" max="12302" width="7.5546875" customWidth="1"/>
    <col min="12304" max="12304" width="7.5546875" customWidth="1"/>
    <col min="12306" max="12306" width="7.5546875" customWidth="1"/>
    <col min="12308" max="12308" width="7.5546875" customWidth="1"/>
    <col min="12545" max="12545" width="8.77734375" customWidth="1"/>
    <col min="12546" max="12546" width="7.77734375" customWidth="1"/>
    <col min="12547" max="12547" width="5.77734375" customWidth="1"/>
    <col min="12548" max="12548" width="7.77734375" customWidth="1"/>
    <col min="12549" max="12549" width="5.5546875" customWidth="1"/>
    <col min="12550" max="12550" width="7.6640625" customWidth="1"/>
    <col min="12551" max="12551" width="6.33203125" customWidth="1"/>
    <col min="12552" max="12552" width="7.77734375" customWidth="1"/>
    <col min="12553" max="12553" width="5.44140625" customWidth="1"/>
    <col min="12554" max="12554" width="7.77734375" customWidth="1"/>
    <col min="12555" max="12555" width="5.44140625" customWidth="1"/>
    <col min="12558" max="12558" width="7.5546875" customWidth="1"/>
    <col min="12560" max="12560" width="7.5546875" customWidth="1"/>
    <col min="12562" max="12562" width="7.5546875" customWidth="1"/>
    <col min="12564" max="12564" width="7.5546875" customWidth="1"/>
    <col min="12801" max="12801" width="8.77734375" customWidth="1"/>
    <col min="12802" max="12802" width="7.77734375" customWidth="1"/>
    <col min="12803" max="12803" width="5.77734375" customWidth="1"/>
    <col min="12804" max="12804" width="7.77734375" customWidth="1"/>
    <col min="12805" max="12805" width="5.5546875" customWidth="1"/>
    <col min="12806" max="12806" width="7.6640625" customWidth="1"/>
    <col min="12807" max="12807" width="6.33203125" customWidth="1"/>
    <col min="12808" max="12808" width="7.77734375" customWidth="1"/>
    <col min="12809" max="12809" width="5.44140625" customWidth="1"/>
    <col min="12810" max="12810" width="7.77734375" customWidth="1"/>
    <col min="12811" max="12811" width="5.44140625" customWidth="1"/>
    <col min="12814" max="12814" width="7.5546875" customWidth="1"/>
    <col min="12816" max="12816" width="7.5546875" customWidth="1"/>
    <col min="12818" max="12818" width="7.5546875" customWidth="1"/>
    <col min="12820" max="12820" width="7.5546875" customWidth="1"/>
    <col min="13057" max="13057" width="8.77734375" customWidth="1"/>
    <col min="13058" max="13058" width="7.77734375" customWidth="1"/>
    <col min="13059" max="13059" width="5.77734375" customWidth="1"/>
    <col min="13060" max="13060" width="7.77734375" customWidth="1"/>
    <col min="13061" max="13061" width="5.5546875" customWidth="1"/>
    <col min="13062" max="13062" width="7.6640625" customWidth="1"/>
    <col min="13063" max="13063" width="6.33203125" customWidth="1"/>
    <col min="13064" max="13064" width="7.77734375" customWidth="1"/>
    <col min="13065" max="13065" width="5.44140625" customWidth="1"/>
    <col min="13066" max="13066" width="7.77734375" customWidth="1"/>
    <col min="13067" max="13067" width="5.44140625" customWidth="1"/>
    <col min="13070" max="13070" width="7.5546875" customWidth="1"/>
    <col min="13072" max="13072" width="7.5546875" customWidth="1"/>
    <col min="13074" max="13074" width="7.5546875" customWidth="1"/>
    <col min="13076" max="13076" width="7.5546875" customWidth="1"/>
    <col min="13313" max="13313" width="8.77734375" customWidth="1"/>
    <col min="13314" max="13314" width="7.77734375" customWidth="1"/>
    <col min="13315" max="13315" width="5.77734375" customWidth="1"/>
    <col min="13316" max="13316" width="7.77734375" customWidth="1"/>
    <col min="13317" max="13317" width="5.5546875" customWidth="1"/>
    <col min="13318" max="13318" width="7.6640625" customWidth="1"/>
    <col min="13319" max="13319" width="6.33203125" customWidth="1"/>
    <col min="13320" max="13320" width="7.77734375" customWidth="1"/>
    <col min="13321" max="13321" width="5.44140625" customWidth="1"/>
    <col min="13322" max="13322" width="7.77734375" customWidth="1"/>
    <col min="13323" max="13323" width="5.44140625" customWidth="1"/>
    <col min="13326" max="13326" width="7.5546875" customWidth="1"/>
    <col min="13328" max="13328" width="7.5546875" customWidth="1"/>
    <col min="13330" max="13330" width="7.5546875" customWidth="1"/>
    <col min="13332" max="13332" width="7.5546875" customWidth="1"/>
    <col min="13569" max="13569" width="8.77734375" customWidth="1"/>
    <col min="13570" max="13570" width="7.77734375" customWidth="1"/>
    <col min="13571" max="13571" width="5.77734375" customWidth="1"/>
    <col min="13572" max="13572" width="7.77734375" customWidth="1"/>
    <col min="13573" max="13573" width="5.5546875" customWidth="1"/>
    <col min="13574" max="13574" width="7.6640625" customWidth="1"/>
    <col min="13575" max="13575" width="6.33203125" customWidth="1"/>
    <col min="13576" max="13576" width="7.77734375" customWidth="1"/>
    <col min="13577" max="13577" width="5.44140625" customWidth="1"/>
    <col min="13578" max="13578" width="7.77734375" customWidth="1"/>
    <col min="13579" max="13579" width="5.44140625" customWidth="1"/>
    <col min="13582" max="13582" width="7.5546875" customWidth="1"/>
    <col min="13584" max="13584" width="7.5546875" customWidth="1"/>
    <col min="13586" max="13586" width="7.5546875" customWidth="1"/>
    <col min="13588" max="13588" width="7.5546875" customWidth="1"/>
    <col min="13825" max="13825" width="8.77734375" customWidth="1"/>
    <col min="13826" max="13826" width="7.77734375" customWidth="1"/>
    <col min="13827" max="13827" width="5.77734375" customWidth="1"/>
    <col min="13828" max="13828" width="7.77734375" customWidth="1"/>
    <col min="13829" max="13829" width="5.5546875" customWidth="1"/>
    <col min="13830" max="13830" width="7.6640625" customWidth="1"/>
    <col min="13831" max="13831" width="6.33203125" customWidth="1"/>
    <col min="13832" max="13832" width="7.77734375" customWidth="1"/>
    <col min="13833" max="13833" width="5.44140625" customWidth="1"/>
    <col min="13834" max="13834" width="7.77734375" customWidth="1"/>
    <col min="13835" max="13835" width="5.44140625" customWidth="1"/>
    <col min="13838" max="13838" width="7.5546875" customWidth="1"/>
    <col min="13840" max="13840" width="7.5546875" customWidth="1"/>
    <col min="13842" max="13842" width="7.5546875" customWidth="1"/>
    <col min="13844" max="13844" width="7.5546875" customWidth="1"/>
    <col min="14081" max="14081" width="8.77734375" customWidth="1"/>
    <col min="14082" max="14082" width="7.77734375" customWidth="1"/>
    <col min="14083" max="14083" width="5.77734375" customWidth="1"/>
    <col min="14084" max="14084" width="7.77734375" customWidth="1"/>
    <col min="14085" max="14085" width="5.5546875" customWidth="1"/>
    <col min="14086" max="14086" width="7.6640625" customWidth="1"/>
    <col min="14087" max="14087" width="6.33203125" customWidth="1"/>
    <col min="14088" max="14088" width="7.77734375" customWidth="1"/>
    <col min="14089" max="14089" width="5.44140625" customWidth="1"/>
    <col min="14090" max="14090" width="7.77734375" customWidth="1"/>
    <col min="14091" max="14091" width="5.44140625" customWidth="1"/>
    <col min="14094" max="14094" width="7.5546875" customWidth="1"/>
    <col min="14096" max="14096" width="7.5546875" customWidth="1"/>
    <col min="14098" max="14098" width="7.5546875" customWidth="1"/>
    <col min="14100" max="14100" width="7.5546875" customWidth="1"/>
    <col min="14337" max="14337" width="8.77734375" customWidth="1"/>
    <col min="14338" max="14338" width="7.77734375" customWidth="1"/>
    <col min="14339" max="14339" width="5.77734375" customWidth="1"/>
    <col min="14340" max="14340" width="7.77734375" customWidth="1"/>
    <col min="14341" max="14341" width="5.5546875" customWidth="1"/>
    <col min="14342" max="14342" width="7.6640625" customWidth="1"/>
    <col min="14343" max="14343" width="6.33203125" customWidth="1"/>
    <col min="14344" max="14344" width="7.77734375" customWidth="1"/>
    <col min="14345" max="14345" width="5.44140625" customWidth="1"/>
    <col min="14346" max="14346" width="7.77734375" customWidth="1"/>
    <col min="14347" max="14347" width="5.44140625" customWidth="1"/>
    <col min="14350" max="14350" width="7.5546875" customWidth="1"/>
    <col min="14352" max="14352" width="7.5546875" customWidth="1"/>
    <col min="14354" max="14354" width="7.5546875" customWidth="1"/>
    <col min="14356" max="14356" width="7.5546875" customWidth="1"/>
    <col min="14593" max="14593" width="8.77734375" customWidth="1"/>
    <col min="14594" max="14594" width="7.77734375" customWidth="1"/>
    <col min="14595" max="14595" width="5.77734375" customWidth="1"/>
    <col min="14596" max="14596" width="7.77734375" customWidth="1"/>
    <col min="14597" max="14597" width="5.5546875" customWidth="1"/>
    <col min="14598" max="14598" width="7.6640625" customWidth="1"/>
    <col min="14599" max="14599" width="6.33203125" customWidth="1"/>
    <col min="14600" max="14600" width="7.77734375" customWidth="1"/>
    <col min="14601" max="14601" width="5.44140625" customWidth="1"/>
    <col min="14602" max="14602" width="7.77734375" customWidth="1"/>
    <col min="14603" max="14603" width="5.44140625" customWidth="1"/>
    <col min="14606" max="14606" width="7.5546875" customWidth="1"/>
    <col min="14608" max="14608" width="7.5546875" customWidth="1"/>
    <col min="14610" max="14610" width="7.5546875" customWidth="1"/>
    <col min="14612" max="14612" width="7.5546875" customWidth="1"/>
    <col min="14849" max="14849" width="8.77734375" customWidth="1"/>
    <col min="14850" max="14850" width="7.77734375" customWidth="1"/>
    <col min="14851" max="14851" width="5.77734375" customWidth="1"/>
    <col min="14852" max="14852" width="7.77734375" customWidth="1"/>
    <col min="14853" max="14853" width="5.5546875" customWidth="1"/>
    <col min="14854" max="14854" width="7.6640625" customWidth="1"/>
    <col min="14855" max="14855" width="6.33203125" customWidth="1"/>
    <col min="14856" max="14856" width="7.77734375" customWidth="1"/>
    <col min="14857" max="14857" width="5.44140625" customWidth="1"/>
    <col min="14858" max="14858" width="7.77734375" customWidth="1"/>
    <col min="14859" max="14859" width="5.44140625" customWidth="1"/>
    <col min="14862" max="14862" width="7.5546875" customWidth="1"/>
    <col min="14864" max="14864" width="7.5546875" customWidth="1"/>
    <col min="14866" max="14866" width="7.5546875" customWidth="1"/>
    <col min="14868" max="14868" width="7.5546875" customWidth="1"/>
    <col min="15105" max="15105" width="8.77734375" customWidth="1"/>
    <col min="15106" max="15106" width="7.77734375" customWidth="1"/>
    <col min="15107" max="15107" width="5.77734375" customWidth="1"/>
    <col min="15108" max="15108" width="7.77734375" customWidth="1"/>
    <col min="15109" max="15109" width="5.5546875" customWidth="1"/>
    <col min="15110" max="15110" width="7.6640625" customWidth="1"/>
    <col min="15111" max="15111" width="6.33203125" customWidth="1"/>
    <col min="15112" max="15112" width="7.77734375" customWidth="1"/>
    <col min="15113" max="15113" width="5.44140625" customWidth="1"/>
    <col min="15114" max="15114" width="7.77734375" customWidth="1"/>
    <col min="15115" max="15115" width="5.44140625" customWidth="1"/>
    <col min="15118" max="15118" width="7.5546875" customWidth="1"/>
    <col min="15120" max="15120" width="7.5546875" customWidth="1"/>
    <col min="15122" max="15122" width="7.5546875" customWidth="1"/>
    <col min="15124" max="15124" width="7.5546875" customWidth="1"/>
    <col min="15361" max="15361" width="8.77734375" customWidth="1"/>
    <col min="15362" max="15362" width="7.77734375" customWidth="1"/>
    <col min="15363" max="15363" width="5.77734375" customWidth="1"/>
    <col min="15364" max="15364" width="7.77734375" customWidth="1"/>
    <col min="15365" max="15365" width="5.5546875" customWidth="1"/>
    <col min="15366" max="15366" width="7.6640625" customWidth="1"/>
    <col min="15367" max="15367" width="6.33203125" customWidth="1"/>
    <col min="15368" max="15368" width="7.77734375" customWidth="1"/>
    <col min="15369" max="15369" width="5.44140625" customWidth="1"/>
    <col min="15370" max="15370" width="7.77734375" customWidth="1"/>
    <col min="15371" max="15371" width="5.44140625" customWidth="1"/>
    <col min="15374" max="15374" width="7.5546875" customWidth="1"/>
    <col min="15376" max="15376" width="7.5546875" customWidth="1"/>
    <col min="15378" max="15378" width="7.5546875" customWidth="1"/>
    <col min="15380" max="15380" width="7.5546875" customWidth="1"/>
    <col min="15617" max="15617" width="8.77734375" customWidth="1"/>
    <col min="15618" max="15618" width="7.77734375" customWidth="1"/>
    <col min="15619" max="15619" width="5.77734375" customWidth="1"/>
    <col min="15620" max="15620" width="7.77734375" customWidth="1"/>
    <col min="15621" max="15621" width="5.5546875" customWidth="1"/>
    <col min="15622" max="15622" width="7.6640625" customWidth="1"/>
    <col min="15623" max="15623" width="6.33203125" customWidth="1"/>
    <col min="15624" max="15624" width="7.77734375" customWidth="1"/>
    <col min="15625" max="15625" width="5.44140625" customWidth="1"/>
    <col min="15626" max="15626" width="7.77734375" customWidth="1"/>
    <col min="15627" max="15627" width="5.44140625" customWidth="1"/>
    <col min="15630" max="15630" width="7.5546875" customWidth="1"/>
    <col min="15632" max="15632" width="7.5546875" customWidth="1"/>
    <col min="15634" max="15634" width="7.5546875" customWidth="1"/>
    <col min="15636" max="15636" width="7.5546875" customWidth="1"/>
    <col min="15873" max="15873" width="8.77734375" customWidth="1"/>
    <col min="15874" max="15874" width="7.77734375" customWidth="1"/>
    <col min="15875" max="15875" width="5.77734375" customWidth="1"/>
    <col min="15876" max="15876" width="7.77734375" customWidth="1"/>
    <col min="15877" max="15877" width="5.5546875" customWidth="1"/>
    <col min="15878" max="15878" width="7.6640625" customWidth="1"/>
    <col min="15879" max="15879" width="6.33203125" customWidth="1"/>
    <col min="15880" max="15880" width="7.77734375" customWidth="1"/>
    <col min="15881" max="15881" width="5.44140625" customWidth="1"/>
    <col min="15882" max="15882" width="7.77734375" customWidth="1"/>
    <col min="15883" max="15883" width="5.44140625" customWidth="1"/>
    <col min="15886" max="15886" width="7.5546875" customWidth="1"/>
    <col min="15888" max="15888" width="7.5546875" customWidth="1"/>
    <col min="15890" max="15890" width="7.5546875" customWidth="1"/>
    <col min="15892" max="15892" width="7.5546875" customWidth="1"/>
    <col min="16129" max="16129" width="8.77734375" customWidth="1"/>
    <col min="16130" max="16130" width="7.77734375" customWidth="1"/>
    <col min="16131" max="16131" width="5.77734375" customWidth="1"/>
    <col min="16132" max="16132" width="7.77734375" customWidth="1"/>
    <col min="16133" max="16133" width="5.5546875" customWidth="1"/>
    <col min="16134" max="16134" width="7.6640625" customWidth="1"/>
    <col min="16135" max="16135" width="6.33203125" customWidth="1"/>
    <col min="16136" max="16136" width="7.77734375" customWidth="1"/>
    <col min="16137" max="16137" width="5.44140625" customWidth="1"/>
    <col min="16138" max="16138" width="7.77734375" customWidth="1"/>
    <col min="16139" max="16139" width="5.44140625" customWidth="1"/>
    <col min="16142" max="16142" width="7.5546875" customWidth="1"/>
    <col min="16144" max="16144" width="7.5546875" customWidth="1"/>
    <col min="16146" max="16146" width="7.5546875" customWidth="1"/>
    <col min="16148" max="16148" width="7.5546875" customWidth="1"/>
  </cols>
  <sheetData>
    <row r="1" spans="1:20" ht="22.5">
      <c r="A1" s="239" t="s">
        <v>71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 t="s">
        <v>72</v>
      </c>
      <c r="M1" s="239"/>
      <c r="N1" s="239"/>
      <c r="O1" s="239"/>
      <c r="P1" s="239"/>
      <c r="Q1" s="239"/>
      <c r="R1" s="239"/>
      <c r="S1" s="239"/>
      <c r="T1" s="239"/>
    </row>
    <row r="2" spans="1:20" ht="22.5">
      <c r="A2" s="239" t="s">
        <v>73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40" t="s">
        <v>74</v>
      </c>
      <c r="M2" s="240"/>
      <c r="N2" s="240"/>
      <c r="O2" s="240"/>
      <c r="P2" s="240"/>
      <c r="Q2" s="240"/>
      <c r="R2" s="240"/>
      <c r="S2" s="240"/>
      <c r="T2" s="240"/>
    </row>
    <row r="3" spans="1:20" s="19" customFormat="1" ht="21.75" customHeight="1" thickBot="1">
      <c r="A3" s="15" t="s">
        <v>235</v>
      </c>
      <c r="B3" s="15"/>
      <c r="C3" s="15"/>
      <c r="D3" s="15"/>
      <c r="E3" s="16"/>
      <c r="F3" s="15"/>
      <c r="G3" s="15"/>
      <c r="H3" s="15"/>
      <c r="I3" s="15"/>
      <c r="J3" s="15"/>
      <c r="K3" s="17" t="s">
        <v>236</v>
      </c>
      <c r="L3" s="18" t="s">
        <v>235</v>
      </c>
      <c r="T3" s="17" t="s">
        <v>236</v>
      </c>
    </row>
    <row r="4" spans="1:20" s="19" customFormat="1" ht="21.75" customHeight="1">
      <c r="A4" s="241" t="s">
        <v>225</v>
      </c>
      <c r="B4" s="243" t="s">
        <v>229</v>
      </c>
      <c r="C4" s="244"/>
      <c r="D4" s="249" t="s">
        <v>227</v>
      </c>
      <c r="E4" s="250"/>
      <c r="F4" s="250"/>
      <c r="G4" s="250"/>
      <c r="H4" s="250"/>
      <c r="I4" s="250"/>
      <c r="J4" s="250"/>
      <c r="K4" s="250"/>
      <c r="L4" s="241" t="s">
        <v>225</v>
      </c>
      <c r="M4" s="251" t="s">
        <v>228</v>
      </c>
      <c r="N4" s="252"/>
      <c r="O4" s="252"/>
      <c r="P4" s="252"/>
      <c r="Q4" s="252"/>
      <c r="R4" s="252"/>
      <c r="S4" s="252"/>
      <c r="T4" s="252"/>
    </row>
    <row r="5" spans="1:20" s="19" customFormat="1" ht="16.5" customHeight="1">
      <c r="A5" s="242"/>
      <c r="B5" s="245"/>
      <c r="C5" s="246"/>
      <c r="D5" s="234" t="s">
        <v>75</v>
      </c>
      <c r="E5" s="235"/>
      <c r="F5" s="234" t="s">
        <v>76</v>
      </c>
      <c r="G5" s="235"/>
      <c r="H5" s="234" t="s">
        <v>77</v>
      </c>
      <c r="I5" s="235"/>
      <c r="J5" s="234" t="s">
        <v>78</v>
      </c>
      <c r="K5" s="236"/>
      <c r="L5" s="242"/>
      <c r="M5" s="237" t="s">
        <v>79</v>
      </c>
      <c r="N5" s="238"/>
      <c r="O5" s="237" t="s">
        <v>80</v>
      </c>
      <c r="P5" s="238"/>
      <c r="Q5" s="237" t="s">
        <v>81</v>
      </c>
      <c r="R5" s="238"/>
      <c r="S5" s="237" t="s">
        <v>82</v>
      </c>
      <c r="T5" s="238"/>
    </row>
    <row r="6" spans="1:20" s="19" customFormat="1" ht="24" customHeight="1">
      <c r="A6" s="232" t="s">
        <v>226</v>
      </c>
      <c r="B6" s="247"/>
      <c r="C6" s="248"/>
      <c r="D6" s="228" t="s">
        <v>84</v>
      </c>
      <c r="E6" s="253"/>
      <c r="F6" s="228" t="s">
        <v>85</v>
      </c>
      <c r="G6" s="253"/>
      <c r="H6" s="228" t="s">
        <v>86</v>
      </c>
      <c r="I6" s="253"/>
      <c r="J6" s="228" t="s">
        <v>230</v>
      </c>
      <c r="K6" s="229"/>
      <c r="L6" s="232" t="s">
        <v>226</v>
      </c>
      <c r="M6" s="228" t="s">
        <v>2</v>
      </c>
      <c r="N6" s="229"/>
      <c r="O6" s="228" t="s">
        <v>87</v>
      </c>
      <c r="P6" s="229"/>
      <c r="Q6" s="228" t="s">
        <v>88</v>
      </c>
      <c r="R6" s="229"/>
      <c r="S6" s="228" t="s">
        <v>89</v>
      </c>
      <c r="T6" s="229"/>
    </row>
    <row r="7" spans="1:20" s="19" customFormat="1" ht="13.5" customHeight="1">
      <c r="A7" s="232"/>
      <c r="B7" s="46" t="s">
        <v>90</v>
      </c>
      <c r="C7" s="47" t="s">
        <v>91</v>
      </c>
      <c r="D7" s="47" t="s">
        <v>90</v>
      </c>
      <c r="E7" s="47" t="s">
        <v>91</v>
      </c>
      <c r="F7" s="48" t="s">
        <v>90</v>
      </c>
      <c r="G7" s="47" t="s">
        <v>91</v>
      </c>
      <c r="H7" s="48" t="s">
        <v>90</v>
      </c>
      <c r="I7" s="47" t="s">
        <v>91</v>
      </c>
      <c r="J7" s="48" t="s">
        <v>90</v>
      </c>
      <c r="K7" s="47" t="s">
        <v>91</v>
      </c>
      <c r="L7" s="232"/>
      <c r="M7" s="20" t="s">
        <v>90</v>
      </c>
      <c r="N7" s="20" t="s">
        <v>91</v>
      </c>
      <c r="O7" s="21" t="s">
        <v>90</v>
      </c>
      <c r="P7" s="20" t="s">
        <v>91</v>
      </c>
      <c r="Q7" s="21" t="s">
        <v>90</v>
      </c>
      <c r="R7" s="20" t="s">
        <v>91</v>
      </c>
      <c r="S7" s="21" t="s">
        <v>90</v>
      </c>
      <c r="T7" s="20" t="s">
        <v>91</v>
      </c>
    </row>
    <row r="8" spans="1:20" s="19" customFormat="1" ht="16.5" customHeight="1">
      <c r="A8" s="233"/>
      <c r="B8" s="53" t="s">
        <v>231</v>
      </c>
      <c r="C8" s="52" t="s">
        <v>92</v>
      </c>
      <c r="D8" s="54" t="s">
        <v>231</v>
      </c>
      <c r="E8" s="52" t="s">
        <v>92</v>
      </c>
      <c r="F8" s="54" t="s">
        <v>231</v>
      </c>
      <c r="G8" s="52" t="s">
        <v>92</v>
      </c>
      <c r="H8" s="54" t="s">
        <v>231</v>
      </c>
      <c r="I8" s="52" t="s">
        <v>92</v>
      </c>
      <c r="J8" s="54" t="s">
        <v>231</v>
      </c>
      <c r="K8" s="52" t="s">
        <v>92</v>
      </c>
      <c r="L8" s="233"/>
      <c r="M8" s="56" t="s">
        <v>220</v>
      </c>
      <c r="N8" s="22" t="s">
        <v>92</v>
      </c>
      <c r="O8" s="56" t="s">
        <v>220</v>
      </c>
      <c r="P8" s="22" t="s">
        <v>92</v>
      </c>
      <c r="Q8" s="56" t="s">
        <v>220</v>
      </c>
      <c r="R8" s="22" t="s">
        <v>92</v>
      </c>
      <c r="S8" s="56" t="s">
        <v>220</v>
      </c>
      <c r="T8" s="22" t="s">
        <v>92</v>
      </c>
    </row>
    <row r="9" spans="1:20" s="19" customFormat="1" ht="20.100000000000001" customHeight="1">
      <c r="A9" s="23">
        <v>2010</v>
      </c>
      <c r="B9" s="24">
        <v>14630</v>
      </c>
      <c r="C9" s="24">
        <v>66994</v>
      </c>
      <c r="D9" s="24">
        <v>11461</v>
      </c>
      <c r="E9" s="24">
        <v>24792</v>
      </c>
      <c r="F9" s="24">
        <v>2596</v>
      </c>
      <c r="G9" s="24">
        <v>34100</v>
      </c>
      <c r="H9" s="24">
        <v>315</v>
      </c>
      <c r="I9" s="24">
        <v>7473</v>
      </c>
      <c r="J9" s="24">
        <v>258</v>
      </c>
      <c r="K9" s="24">
        <v>629</v>
      </c>
      <c r="L9" s="25">
        <v>2010</v>
      </c>
      <c r="M9" s="24">
        <f>B9</f>
        <v>14630</v>
      </c>
      <c r="N9" s="24">
        <f>C9</f>
        <v>66994</v>
      </c>
      <c r="O9" s="24">
        <v>13168</v>
      </c>
      <c r="P9" s="24">
        <v>42724</v>
      </c>
      <c r="Q9" s="24">
        <v>1207</v>
      </c>
      <c r="R9" s="24">
        <v>15437</v>
      </c>
      <c r="S9" s="24">
        <v>255</v>
      </c>
      <c r="T9" s="24">
        <v>8833</v>
      </c>
    </row>
    <row r="10" spans="1:20" s="19" customFormat="1" ht="20.100000000000001" customHeight="1">
      <c r="A10" s="26">
        <v>2011</v>
      </c>
      <c r="B10" s="24">
        <v>14714</v>
      </c>
      <c r="C10" s="24">
        <v>69127</v>
      </c>
      <c r="D10" s="24">
        <v>11532</v>
      </c>
      <c r="E10" s="24">
        <v>25104</v>
      </c>
      <c r="F10" s="24">
        <v>2598</v>
      </c>
      <c r="G10" s="24">
        <v>36213</v>
      </c>
      <c r="H10" s="24">
        <v>320</v>
      </c>
      <c r="I10" s="24">
        <v>7043</v>
      </c>
      <c r="J10" s="24">
        <v>264</v>
      </c>
      <c r="K10" s="24">
        <v>767</v>
      </c>
      <c r="L10" s="27">
        <v>2011</v>
      </c>
      <c r="M10" s="28">
        <v>14714</v>
      </c>
      <c r="N10" s="28">
        <v>69127</v>
      </c>
      <c r="O10" s="28">
        <v>13326</v>
      </c>
      <c r="P10" s="28">
        <v>45323</v>
      </c>
      <c r="Q10" s="28">
        <v>1132</v>
      </c>
      <c r="R10" s="28">
        <v>13694</v>
      </c>
      <c r="S10" s="28">
        <v>256</v>
      </c>
      <c r="T10" s="28">
        <v>10110</v>
      </c>
    </row>
    <row r="11" spans="1:20" s="19" customFormat="1" ht="20.100000000000001" customHeight="1">
      <c r="A11" s="26">
        <v>2012</v>
      </c>
      <c r="B11" s="24">
        <v>15247</v>
      </c>
      <c r="C11" s="24">
        <v>72112</v>
      </c>
      <c r="D11" s="24">
        <v>11722</v>
      </c>
      <c r="E11" s="24">
        <v>25888</v>
      </c>
      <c r="F11" s="24">
        <v>2929</v>
      </c>
      <c r="G11" s="24">
        <v>38460</v>
      </c>
      <c r="H11" s="24">
        <v>331</v>
      </c>
      <c r="I11" s="24">
        <v>6907</v>
      </c>
      <c r="J11" s="24">
        <v>265</v>
      </c>
      <c r="K11" s="24">
        <v>857</v>
      </c>
      <c r="L11" s="27">
        <v>2012</v>
      </c>
      <c r="M11" s="28">
        <v>15247</v>
      </c>
      <c r="N11" s="28">
        <v>72112</v>
      </c>
      <c r="O11" s="28">
        <v>13736</v>
      </c>
      <c r="P11" s="28">
        <v>46285</v>
      </c>
      <c r="Q11" s="28">
        <v>1279</v>
      </c>
      <c r="R11" s="28">
        <v>16001</v>
      </c>
      <c r="S11" s="28">
        <v>232</v>
      </c>
      <c r="T11" s="28">
        <v>9826</v>
      </c>
    </row>
    <row r="12" spans="1:20" s="19" customFormat="1" ht="20.100000000000001" customHeight="1">
      <c r="A12" s="23">
        <v>2013</v>
      </c>
      <c r="B12" s="24">
        <v>15022</v>
      </c>
      <c r="C12" s="24">
        <v>69033</v>
      </c>
      <c r="D12" s="24">
        <f t="shared" ref="D12:K12" si="0">SUM(D14:D32)</f>
        <v>10530</v>
      </c>
      <c r="E12" s="24">
        <f t="shared" si="0"/>
        <v>24058</v>
      </c>
      <c r="F12" s="24">
        <f t="shared" si="0"/>
        <v>3037</v>
      </c>
      <c r="G12" s="24">
        <f t="shared" si="0"/>
        <v>35433</v>
      </c>
      <c r="H12" s="24">
        <f t="shared" si="0"/>
        <v>300</v>
      </c>
      <c r="I12" s="24">
        <f t="shared" si="0"/>
        <v>7080</v>
      </c>
      <c r="J12" s="24">
        <f t="shared" si="0"/>
        <v>92</v>
      </c>
      <c r="K12" s="24">
        <f t="shared" si="0"/>
        <v>320</v>
      </c>
      <c r="L12" s="29">
        <v>2013</v>
      </c>
      <c r="M12" s="28">
        <v>15022</v>
      </c>
      <c r="N12" s="28">
        <v>69033</v>
      </c>
      <c r="O12" s="28">
        <f t="shared" ref="O12:T12" si="1">SUM(O14:O32)</f>
        <v>12397</v>
      </c>
      <c r="P12" s="28">
        <f t="shared" si="1"/>
        <v>43270</v>
      </c>
      <c r="Q12" s="28">
        <f t="shared" si="1"/>
        <v>1350</v>
      </c>
      <c r="R12" s="28">
        <f t="shared" si="1"/>
        <v>15930</v>
      </c>
      <c r="S12" s="28">
        <f t="shared" si="1"/>
        <v>212</v>
      </c>
      <c r="T12" s="28">
        <f t="shared" si="1"/>
        <v>7691</v>
      </c>
    </row>
    <row r="13" spans="1:20" s="19" customFormat="1" ht="20.100000000000001" customHeight="1">
      <c r="A13" s="30">
        <v>2014</v>
      </c>
      <c r="B13" s="31">
        <f t="shared" ref="B13:K13" si="2">SUM(B15:B33)</f>
        <v>15058</v>
      </c>
      <c r="C13" s="31">
        <f t="shared" si="2"/>
        <v>69248</v>
      </c>
      <c r="D13" s="31">
        <f t="shared" si="2"/>
        <v>11366</v>
      </c>
      <c r="E13" s="31">
        <f t="shared" si="2"/>
        <v>25517</v>
      </c>
      <c r="F13" s="31">
        <f t="shared" si="2"/>
        <v>3058</v>
      </c>
      <c r="G13" s="31">
        <f t="shared" si="2"/>
        <v>35616</v>
      </c>
      <c r="H13" s="31">
        <f t="shared" si="2"/>
        <v>374</v>
      </c>
      <c r="I13" s="31">
        <f t="shared" si="2"/>
        <v>7356</v>
      </c>
      <c r="J13" s="31">
        <f t="shared" si="2"/>
        <v>260</v>
      </c>
      <c r="K13" s="31">
        <f t="shared" si="2"/>
        <v>759</v>
      </c>
      <c r="L13" s="32">
        <v>2014</v>
      </c>
      <c r="M13" s="33">
        <f t="shared" ref="M13:T13" si="3">SUM(M15:M33)</f>
        <v>15058</v>
      </c>
      <c r="N13" s="33">
        <f t="shared" si="3"/>
        <v>69248</v>
      </c>
      <c r="O13" s="33">
        <f t="shared" si="3"/>
        <v>13439</v>
      </c>
      <c r="P13" s="33">
        <f t="shared" si="3"/>
        <v>45386</v>
      </c>
      <c r="Q13" s="33">
        <f t="shared" si="3"/>
        <v>1401</v>
      </c>
      <c r="R13" s="33">
        <f t="shared" si="3"/>
        <v>16140</v>
      </c>
      <c r="S13" s="33">
        <f t="shared" si="3"/>
        <v>218</v>
      </c>
      <c r="T13" s="33">
        <f t="shared" si="3"/>
        <v>7722</v>
      </c>
    </row>
    <row r="14" spans="1:20" s="19" customFormat="1" ht="15.75" customHeight="1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6"/>
      <c r="M14" s="37"/>
      <c r="N14" s="37"/>
      <c r="O14" s="38"/>
      <c r="P14" s="38"/>
      <c r="Q14" s="38"/>
      <c r="R14" s="38"/>
      <c r="S14" s="38"/>
      <c r="T14" s="38"/>
    </row>
    <row r="15" spans="1:20" s="19" customFormat="1" ht="20.100000000000001" customHeight="1">
      <c r="A15" s="206" t="s">
        <v>428</v>
      </c>
      <c r="B15" s="55">
        <v>33</v>
      </c>
      <c r="C15" s="55">
        <v>1160</v>
      </c>
      <c r="D15" s="55" t="s">
        <v>232</v>
      </c>
      <c r="E15" s="55" t="s">
        <v>232</v>
      </c>
      <c r="F15" s="55">
        <v>33</v>
      </c>
      <c r="G15" s="55">
        <v>1160</v>
      </c>
      <c r="H15" s="55" t="s">
        <v>232</v>
      </c>
      <c r="I15" s="55" t="s">
        <v>232</v>
      </c>
      <c r="J15" s="55" t="s">
        <v>232</v>
      </c>
      <c r="K15" s="55" t="s">
        <v>232</v>
      </c>
      <c r="L15" s="206" t="s">
        <v>428</v>
      </c>
      <c r="M15" s="55">
        <v>33</v>
      </c>
      <c r="N15" s="55">
        <v>1160</v>
      </c>
      <c r="O15" s="55">
        <v>27</v>
      </c>
      <c r="P15" s="55">
        <v>804</v>
      </c>
      <c r="Q15" s="55">
        <v>4</v>
      </c>
      <c r="R15" s="55">
        <v>175</v>
      </c>
      <c r="S15" s="55">
        <v>2</v>
      </c>
      <c r="T15" s="55">
        <v>181</v>
      </c>
    </row>
    <row r="16" spans="1:20" s="19" customFormat="1" ht="20.100000000000001" customHeight="1">
      <c r="A16" s="39" t="s">
        <v>93</v>
      </c>
      <c r="B16" s="55">
        <v>1</v>
      </c>
      <c r="C16" s="55">
        <v>16</v>
      </c>
      <c r="D16" s="55" t="s">
        <v>232</v>
      </c>
      <c r="E16" s="55" t="s">
        <v>232</v>
      </c>
      <c r="F16" s="55">
        <v>1</v>
      </c>
      <c r="G16" s="55">
        <v>16</v>
      </c>
      <c r="H16" s="55" t="s">
        <v>232</v>
      </c>
      <c r="I16" s="55" t="s">
        <v>232</v>
      </c>
      <c r="J16" s="55" t="s">
        <v>232</v>
      </c>
      <c r="K16" s="55" t="s">
        <v>232</v>
      </c>
      <c r="L16" s="206" t="s">
        <v>93</v>
      </c>
      <c r="M16" s="55">
        <v>1</v>
      </c>
      <c r="N16" s="55">
        <v>16</v>
      </c>
      <c r="O16" s="55">
        <v>1</v>
      </c>
      <c r="P16" s="55">
        <v>16</v>
      </c>
      <c r="Q16" s="55" t="s">
        <v>232</v>
      </c>
      <c r="R16" s="55" t="s">
        <v>232</v>
      </c>
      <c r="S16" s="55" t="s">
        <v>232</v>
      </c>
      <c r="T16" s="55" t="s">
        <v>232</v>
      </c>
    </row>
    <row r="17" spans="1:20" s="19" customFormat="1" ht="20.100000000000001" customHeight="1">
      <c r="A17" s="39" t="s">
        <v>94</v>
      </c>
      <c r="B17" s="55">
        <v>704</v>
      </c>
      <c r="C17" s="55">
        <v>1371</v>
      </c>
      <c r="D17" s="55">
        <v>682</v>
      </c>
      <c r="E17" s="55">
        <v>1274</v>
      </c>
      <c r="F17" s="55">
        <v>18</v>
      </c>
      <c r="G17" s="55">
        <v>78</v>
      </c>
      <c r="H17" s="55">
        <v>3</v>
      </c>
      <c r="I17" s="55">
        <v>13</v>
      </c>
      <c r="J17" s="55">
        <v>1</v>
      </c>
      <c r="K17" s="55">
        <v>6</v>
      </c>
      <c r="L17" s="206" t="s">
        <v>94</v>
      </c>
      <c r="M17" s="55">
        <v>704</v>
      </c>
      <c r="N17" s="55">
        <v>1371</v>
      </c>
      <c r="O17" s="55">
        <v>698</v>
      </c>
      <c r="P17" s="55">
        <v>1332</v>
      </c>
      <c r="Q17" s="55">
        <v>5</v>
      </c>
      <c r="R17" s="55">
        <v>22</v>
      </c>
      <c r="S17" s="55">
        <v>1</v>
      </c>
      <c r="T17" s="55">
        <v>17</v>
      </c>
    </row>
    <row r="18" spans="1:20" s="19" customFormat="1" ht="30.75" customHeight="1">
      <c r="A18" s="40" t="s">
        <v>424</v>
      </c>
      <c r="B18" s="55">
        <v>1</v>
      </c>
      <c r="C18" s="55">
        <v>38</v>
      </c>
      <c r="D18" s="55" t="s">
        <v>232</v>
      </c>
      <c r="E18" s="55" t="s">
        <v>232</v>
      </c>
      <c r="F18" s="55" t="s">
        <v>232</v>
      </c>
      <c r="G18" s="55" t="s">
        <v>232</v>
      </c>
      <c r="H18" s="55">
        <v>1</v>
      </c>
      <c r="I18" s="55">
        <v>38</v>
      </c>
      <c r="J18" s="55" t="s">
        <v>232</v>
      </c>
      <c r="K18" s="55" t="s">
        <v>232</v>
      </c>
      <c r="L18" s="40" t="s">
        <v>424</v>
      </c>
      <c r="M18" s="55">
        <v>1</v>
      </c>
      <c r="N18" s="55">
        <v>38</v>
      </c>
      <c r="O18" s="55">
        <v>1</v>
      </c>
      <c r="P18" s="55">
        <v>38</v>
      </c>
      <c r="Q18" s="55" t="s">
        <v>232</v>
      </c>
      <c r="R18" s="55" t="s">
        <v>232</v>
      </c>
      <c r="S18" s="55" t="s">
        <v>232</v>
      </c>
      <c r="T18" s="55" t="s">
        <v>232</v>
      </c>
    </row>
    <row r="19" spans="1:20" s="19" customFormat="1" ht="39" customHeight="1">
      <c r="A19" s="40" t="s">
        <v>238</v>
      </c>
      <c r="B19" s="55">
        <v>11</v>
      </c>
      <c r="C19" s="55">
        <v>193</v>
      </c>
      <c r="D19" s="55">
        <v>3</v>
      </c>
      <c r="E19" s="55">
        <v>17</v>
      </c>
      <c r="F19" s="55">
        <v>7</v>
      </c>
      <c r="G19" s="55">
        <v>122</v>
      </c>
      <c r="H19" s="55">
        <v>1</v>
      </c>
      <c r="I19" s="55">
        <v>54</v>
      </c>
      <c r="J19" s="55" t="s">
        <v>232</v>
      </c>
      <c r="K19" s="55" t="s">
        <v>232</v>
      </c>
      <c r="L19" s="40" t="s">
        <v>238</v>
      </c>
      <c r="M19" s="55">
        <v>11</v>
      </c>
      <c r="N19" s="55">
        <v>193</v>
      </c>
      <c r="O19" s="55">
        <v>10</v>
      </c>
      <c r="P19" s="55">
        <v>139</v>
      </c>
      <c r="Q19" s="55">
        <v>1</v>
      </c>
      <c r="R19" s="55">
        <v>54</v>
      </c>
      <c r="S19" s="55" t="s">
        <v>232</v>
      </c>
      <c r="T19" s="55" t="s">
        <v>232</v>
      </c>
    </row>
    <row r="20" spans="1:20" s="19" customFormat="1" ht="21.95" customHeight="1">
      <c r="A20" s="39" t="s">
        <v>95</v>
      </c>
      <c r="B20" s="55">
        <v>121</v>
      </c>
      <c r="C20" s="55">
        <v>1183</v>
      </c>
      <c r="D20" s="55">
        <v>69</v>
      </c>
      <c r="E20" s="55">
        <v>248</v>
      </c>
      <c r="F20" s="55">
        <v>52</v>
      </c>
      <c r="G20" s="55">
        <v>935</v>
      </c>
      <c r="H20" s="55" t="s">
        <v>232</v>
      </c>
      <c r="I20" s="55" t="s">
        <v>232</v>
      </c>
      <c r="J20" s="55" t="s">
        <v>232</v>
      </c>
      <c r="K20" s="55" t="s">
        <v>232</v>
      </c>
      <c r="L20" s="206" t="s">
        <v>95</v>
      </c>
      <c r="M20" s="55">
        <v>121</v>
      </c>
      <c r="N20" s="55">
        <v>1183</v>
      </c>
      <c r="O20" s="55">
        <v>113</v>
      </c>
      <c r="P20" s="55">
        <v>653</v>
      </c>
      <c r="Q20" s="55">
        <v>4</v>
      </c>
      <c r="R20" s="55">
        <v>15</v>
      </c>
      <c r="S20" s="55">
        <v>4</v>
      </c>
      <c r="T20" s="55">
        <v>515</v>
      </c>
    </row>
    <row r="21" spans="1:20" s="19" customFormat="1" ht="21.95" customHeight="1">
      <c r="A21" s="40" t="s">
        <v>425</v>
      </c>
      <c r="B21" s="55">
        <v>5960</v>
      </c>
      <c r="C21" s="55">
        <v>14051</v>
      </c>
      <c r="D21" s="55">
        <v>5104</v>
      </c>
      <c r="E21" s="55">
        <v>9462</v>
      </c>
      <c r="F21" s="55">
        <v>838</v>
      </c>
      <c r="G21" s="55">
        <v>4503</v>
      </c>
      <c r="H21" s="55">
        <v>15</v>
      </c>
      <c r="I21" s="55">
        <v>77</v>
      </c>
      <c r="J21" s="55">
        <v>3</v>
      </c>
      <c r="K21" s="55">
        <v>9</v>
      </c>
      <c r="L21" s="40" t="s">
        <v>425</v>
      </c>
      <c r="M21" s="55">
        <v>5960</v>
      </c>
      <c r="N21" s="55">
        <v>14051</v>
      </c>
      <c r="O21" s="55">
        <v>5480</v>
      </c>
      <c r="P21" s="55">
        <v>10946</v>
      </c>
      <c r="Q21" s="55">
        <v>441</v>
      </c>
      <c r="R21" s="55">
        <v>2841</v>
      </c>
      <c r="S21" s="55">
        <v>39</v>
      </c>
      <c r="T21" s="55">
        <v>264</v>
      </c>
    </row>
    <row r="22" spans="1:20" s="19" customFormat="1" ht="21.95" customHeight="1">
      <c r="A22" s="39" t="s">
        <v>96</v>
      </c>
      <c r="B22" s="55">
        <v>2264</v>
      </c>
      <c r="C22" s="55">
        <v>20699</v>
      </c>
      <c r="D22" s="55">
        <v>835</v>
      </c>
      <c r="E22" s="55">
        <v>2160</v>
      </c>
      <c r="F22" s="55">
        <v>1329</v>
      </c>
      <c r="G22" s="55">
        <v>17077</v>
      </c>
      <c r="H22" s="55">
        <v>97</v>
      </c>
      <c r="I22" s="55">
        <v>1453</v>
      </c>
      <c r="J22" s="55">
        <v>3</v>
      </c>
      <c r="K22" s="55">
        <v>9</v>
      </c>
      <c r="L22" s="206" t="s">
        <v>96</v>
      </c>
      <c r="M22" s="55">
        <v>2264</v>
      </c>
      <c r="N22" s="55">
        <v>20699</v>
      </c>
      <c r="O22" s="55">
        <v>1710</v>
      </c>
      <c r="P22" s="55">
        <v>11428</v>
      </c>
      <c r="Q22" s="55">
        <v>450</v>
      </c>
      <c r="R22" s="55">
        <v>4605</v>
      </c>
      <c r="S22" s="55">
        <v>104</v>
      </c>
      <c r="T22" s="55">
        <v>4666</v>
      </c>
    </row>
    <row r="23" spans="1:20" s="19" customFormat="1" ht="21.95" customHeight="1">
      <c r="A23" s="206" t="s">
        <v>426</v>
      </c>
      <c r="B23" s="55">
        <v>2741</v>
      </c>
      <c r="C23" s="55">
        <v>8803</v>
      </c>
      <c r="D23" s="55">
        <v>2608</v>
      </c>
      <c r="E23" s="55">
        <v>7192</v>
      </c>
      <c r="F23" s="55">
        <v>127</v>
      </c>
      <c r="G23" s="55">
        <v>1590</v>
      </c>
      <c r="H23" s="55">
        <v>3</v>
      </c>
      <c r="I23" s="55">
        <v>10</v>
      </c>
      <c r="J23" s="55">
        <v>3</v>
      </c>
      <c r="K23" s="55">
        <v>11</v>
      </c>
      <c r="L23" s="206" t="s">
        <v>426</v>
      </c>
      <c r="M23" s="55">
        <v>2741</v>
      </c>
      <c r="N23" s="55">
        <v>8803</v>
      </c>
      <c r="O23" s="55">
        <v>2636</v>
      </c>
      <c r="P23" s="55">
        <v>7504</v>
      </c>
      <c r="Q23" s="55">
        <v>99</v>
      </c>
      <c r="R23" s="55">
        <v>1046</v>
      </c>
      <c r="S23" s="55">
        <v>6</v>
      </c>
      <c r="T23" s="55">
        <v>253</v>
      </c>
    </row>
    <row r="24" spans="1:20" s="19" customFormat="1" ht="39.950000000000003" customHeight="1">
      <c r="A24" s="40" t="s">
        <v>222</v>
      </c>
      <c r="B24" s="55">
        <v>105</v>
      </c>
      <c r="C24" s="55">
        <v>1049</v>
      </c>
      <c r="D24" s="55">
        <v>58</v>
      </c>
      <c r="E24" s="55">
        <v>149</v>
      </c>
      <c r="F24" s="55">
        <v>39</v>
      </c>
      <c r="G24" s="55">
        <v>703</v>
      </c>
      <c r="H24" s="55">
        <v>6</v>
      </c>
      <c r="I24" s="55">
        <v>195</v>
      </c>
      <c r="J24" s="55">
        <v>2</v>
      </c>
      <c r="K24" s="55">
        <v>2</v>
      </c>
      <c r="L24" s="40" t="s">
        <v>222</v>
      </c>
      <c r="M24" s="55">
        <v>105</v>
      </c>
      <c r="N24" s="55">
        <v>1049</v>
      </c>
      <c r="O24" s="55">
        <v>82</v>
      </c>
      <c r="P24" s="55">
        <v>608</v>
      </c>
      <c r="Q24" s="55">
        <v>22</v>
      </c>
      <c r="R24" s="55">
        <v>424</v>
      </c>
      <c r="S24" s="55">
        <v>1</v>
      </c>
      <c r="T24" s="55">
        <v>17</v>
      </c>
    </row>
    <row r="25" spans="1:20" s="19" customFormat="1" ht="23.1" customHeight="1">
      <c r="A25" s="206" t="s">
        <v>427</v>
      </c>
      <c r="B25" s="55">
        <v>233</v>
      </c>
      <c r="C25" s="55">
        <v>2689</v>
      </c>
      <c r="D25" s="55">
        <v>54</v>
      </c>
      <c r="E25" s="55">
        <v>93</v>
      </c>
      <c r="F25" s="55">
        <v>145</v>
      </c>
      <c r="G25" s="55">
        <v>2190</v>
      </c>
      <c r="H25" s="55">
        <v>33</v>
      </c>
      <c r="I25" s="55">
        <v>405</v>
      </c>
      <c r="J25" s="55">
        <v>1</v>
      </c>
      <c r="K25" s="55">
        <v>1</v>
      </c>
      <c r="L25" s="206" t="s">
        <v>427</v>
      </c>
      <c r="M25" s="55">
        <v>233</v>
      </c>
      <c r="N25" s="55">
        <v>2689</v>
      </c>
      <c r="O25" s="55">
        <v>86</v>
      </c>
      <c r="P25" s="55">
        <v>331</v>
      </c>
      <c r="Q25" s="55">
        <v>138</v>
      </c>
      <c r="R25" s="55">
        <v>2221</v>
      </c>
      <c r="S25" s="55">
        <v>9</v>
      </c>
      <c r="T25" s="55">
        <v>137</v>
      </c>
    </row>
    <row r="26" spans="1:20" s="19" customFormat="1" ht="24.95" customHeight="1">
      <c r="A26" s="39" t="s">
        <v>237</v>
      </c>
      <c r="B26" s="55">
        <v>345</v>
      </c>
      <c r="C26" s="55">
        <v>1003</v>
      </c>
      <c r="D26" s="55">
        <v>214</v>
      </c>
      <c r="E26" s="55">
        <v>458</v>
      </c>
      <c r="F26" s="55">
        <v>84</v>
      </c>
      <c r="G26" s="55">
        <v>322</v>
      </c>
      <c r="H26" s="55">
        <v>12</v>
      </c>
      <c r="I26" s="55">
        <v>122</v>
      </c>
      <c r="J26" s="55">
        <v>35</v>
      </c>
      <c r="K26" s="55">
        <v>101</v>
      </c>
      <c r="L26" s="206" t="s">
        <v>237</v>
      </c>
      <c r="M26" s="55">
        <v>345</v>
      </c>
      <c r="N26" s="55">
        <v>1003</v>
      </c>
      <c r="O26" s="55">
        <v>301</v>
      </c>
      <c r="P26" s="55">
        <v>785</v>
      </c>
      <c r="Q26" s="55">
        <v>37</v>
      </c>
      <c r="R26" s="55">
        <v>175</v>
      </c>
      <c r="S26" s="55">
        <v>7</v>
      </c>
      <c r="T26" s="55">
        <v>43</v>
      </c>
    </row>
    <row r="27" spans="1:20" s="19" customFormat="1" ht="24.95" customHeight="1">
      <c r="A27" s="40" t="s">
        <v>422</v>
      </c>
      <c r="B27" s="55">
        <v>330</v>
      </c>
      <c r="C27" s="55">
        <v>2753</v>
      </c>
      <c r="D27" s="55">
        <v>244</v>
      </c>
      <c r="E27" s="55">
        <v>648</v>
      </c>
      <c r="F27" s="55">
        <v>64</v>
      </c>
      <c r="G27" s="55">
        <v>1534</v>
      </c>
      <c r="H27" s="55">
        <v>20</v>
      </c>
      <c r="I27" s="55">
        <v>563</v>
      </c>
      <c r="J27" s="55">
        <v>2</v>
      </c>
      <c r="K27" s="55">
        <v>8</v>
      </c>
      <c r="L27" s="40" t="s">
        <v>422</v>
      </c>
      <c r="M27" s="55">
        <v>330</v>
      </c>
      <c r="N27" s="55">
        <v>2753</v>
      </c>
      <c r="O27" s="55">
        <v>295</v>
      </c>
      <c r="P27" s="55">
        <v>1426</v>
      </c>
      <c r="Q27" s="55">
        <v>21</v>
      </c>
      <c r="R27" s="55">
        <v>279</v>
      </c>
      <c r="S27" s="55">
        <v>14</v>
      </c>
      <c r="T27" s="55">
        <v>1048</v>
      </c>
    </row>
    <row r="28" spans="1:20" s="19" customFormat="1" ht="36" customHeight="1">
      <c r="A28" s="40" t="s">
        <v>423</v>
      </c>
      <c r="B28" s="55">
        <v>385</v>
      </c>
      <c r="C28" s="55">
        <v>5312</v>
      </c>
      <c r="D28" s="55">
        <v>91</v>
      </c>
      <c r="E28" s="55">
        <v>272</v>
      </c>
      <c r="F28" s="55">
        <v>279</v>
      </c>
      <c r="G28" s="55">
        <v>4922</v>
      </c>
      <c r="H28" s="55">
        <v>7</v>
      </c>
      <c r="I28" s="55">
        <v>92</v>
      </c>
      <c r="J28" s="55">
        <v>8</v>
      </c>
      <c r="K28" s="55">
        <v>26</v>
      </c>
      <c r="L28" s="40" t="s">
        <v>423</v>
      </c>
      <c r="M28" s="55">
        <v>385</v>
      </c>
      <c r="N28" s="55">
        <v>5312</v>
      </c>
      <c r="O28" s="55">
        <v>287</v>
      </c>
      <c r="P28" s="55">
        <v>2273</v>
      </c>
      <c r="Q28" s="55">
        <v>84</v>
      </c>
      <c r="R28" s="55">
        <v>2752</v>
      </c>
      <c r="S28" s="55">
        <v>14</v>
      </c>
      <c r="T28" s="55">
        <v>287</v>
      </c>
    </row>
    <row r="29" spans="1:20" s="19" customFormat="1" ht="27.75" customHeight="1">
      <c r="A29" s="40" t="s">
        <v>239</v>
      </c>
      <c r="B29" s="55">
        <v>36</v>
      </c>
      <c r="C29" s="55">
        <v>2233</v>
      </c>
      <c r="D29" s="55" t="s">
        <v>232</v>
      </c>
      <c r="E29" s="55" t="s">
        <v>232</v>
      </c>
      <c r="F29" s="55" t="s">
        <v>232</v>
      </c>
      <c r="G29" s="55" t="s">
        <v>232</v>
      </c>
      <c r="H29" s="55">
        <v>36</v>
      </c>
      <c r="I29" s="55">
        <v>2233</v>
      </c>
      <c r="J29" s="55" t="s">
        <v>232</v>
      </c>
      <c r="K29" s="55" t="s">
        <v>232</v>
      </c>
      <c r="L29" s="40" t="s">
        <v>239</v>
      </c>
      <c r="M29" s="55">
        <v>36</v>
      </c>
      <c r="N29" s="55">
        <v>2233</v>
      </c>
      <c r="O29" s="55">
        <v>35</v>
      </c>
      <c r="P29" s="55">
        <v>2220</v>
      </c>
      <c r="Q29" s="55" t="s">
        <v>232</v>
      </c>
      <c r="R29" s="55" t="s">
        <v>232</v>
      </c>
      <c r="S29" s="55">
        <v>1</v>
      </c>
      <c r="T29" s="55">
        <v>13</v>
      </c>
    </row>
    <row r="30" spans="1:20" s="19" customFormat="1" ht="23.1" customHeight="1">
      <c r="A30" s="40" t="s">
        <v>97</v>
      </c>
      <c r="B30" s="55">
        <v>183</v>
      </c>
      <c r="C30" s="55">
        <v>1132</v>
      </c>
      <c r="D30" s="55">
        <v>143</v>
      </c>
      <c r="E30" s="55">
        <v>355</v>
      </c>
      <c r="F30" s="55">
        <v>9</v>
      </c>
      <c r="G30" s="55">
        <v>139</v>
      </c>
      <c r="H30" s="55">
        <v>19</v>
      </c>
      <c r="I30" s="55">
        <v>577</v>
      </c>
      <c r="J30" s="55">
        <v>12</v>
      </c>
      <c r="K30" s="55">
        <v>61</v>
      </c>
      <c r="L30" s="40" t="s">
        <v>97</v>
      </c>
      <c r="M30" s="55">
        <v>183</v>
      </c>
      <c r="N30" s="55">
        <v>1132</v>
      </c>
      <c r="O30" s="55">
        <v>170</v>
      </c>
      <c r="P30" s="55">
        <v>669</v>
      </c>
      <c r="Q30" s="55">
        <v>10</v>
      </c>
      <c r="R30" s="55">
        <v>317</v>
      </c>
      <c r="S30" s="55">
        <v>3</v>
      </c>
      <c r="T30" s="55">
        <v>146</v>
      </c>
    </row>
    <row r="31" spans="1:20" s="19" customFormat="1" ht="39.950000000000003" customHeight="1">
      <c r="A31" s="40" t="s">
        <v>223</v>
      </c>
      <c r="B31" s="55">
        <v>212</v>
      </c>
      <c r="C31" s="55">
        <v>2286</v>
      </c>
      <c r="D31" s="55">
        <v>167</v>
      </c>
      <c r="E31" s="55">
        <v>1166</v>
      </c>
      <c r="F31" s="55">
        <v>1</v>
      </c>
      <c r="G31" s="55">
        <v>15</v>
      </c>
      <c r="H31" s="55">
        <v>32</v>
      </c>
      <c r="I31" s="55">
        <v>1046</v>
      </c>
      <c r="J31" s="55">
        <v>12</v>
      </c>
      <c r="K31" s="55">
        <v>59</v>
      </c>
      <c r="L31" s="40" t="s">
        <v>223</v>
      </c>
      <c r="M31" s="55">
        <v>212</v>
      </c>
      <c r="N31" s="55">
        <v>2286</v>
      </c>
      <c r="O31" s="55">
        <v>188</v>
      </c>
      <c r="P31" s="55">
        <v>1408</v>
      </c>
      <c r="Q31" s="55">
        <v>19</v>
      </c>
      <c r="R31" s="55">
        <v>798</v>
      </c>
      <c r="S31" s="55">
        <v>5</v>
      </c>
      <c r="T31" s="55">
        <v>80</v>
      </c>
    </row>
    <row r="32" spans="1:20" s="19" customFormat="1" ht="39.950000000000003" customHeight="1">
      <c r="A32" s="40" t="s">
        <v>224</v>
      </c>
      <c r="B32" s="55">
        <v>294</v>
      </c>
      <c r="C32" s="55">
        <v>920</v>
      </c>
      <c r="D32" s="55">
        <v>258</v>
      </c>
      <c r="E32" s="55">
        <v>564</v>
      </c>
      <c r="F32" s="55">
        <v>11</v>
      </c>
      <c r="G32" s="55">
        <v>127</v>
      </c>
      <c r="H32" s="55">
        <v>15</v>
      </c>
      <c r="I32" s="55">
        <v>202</v>
      </c>
      <c r="J32" s="55">
        <v>10</v>
      </c>
      <c r="K32" s="55">
        <v>27</v>
      </c>
      <c r="L32" s="40" t="s">
        <v>224</v>
      </c>
      <c r="M32" s="55">
        <v>294</v>
      </c>
      <c r="N32" s="55">
        <v>920</v>
      </c>
      <c r="O32" s="55">
        <v>277</v>
      </c>
      <c r="P32" s="55">
        <v>690</v>
      </c>
      <c r="Q32" s="55">
        <v>15</v>
      </c>
      <c r="R32" s="55">
        <v>206</v>
      </c>
      <c r="S32" s="55">
        <v>2</v>
      </c>
      <c r="T32" s="55">
        <v>24</v>
      </c>
    </row>
    <row r="33" spans="1:20" s="19" customFormat="1" ht="39.950000000000003" customHeight="1">
      <c r="A33" s="40" t="s">
        <v>429</v>
      </c>
      <c r="B33" s="55">
        <v>1099</v>
      </c>
      <c r="C33" s="55">
        <v>2357</v>
      </c>
      <c r="D33" s="55">
        <v>836</v>
      </c>
      <c r="E33" s="55">
        <v>1459</v>
      </c>
      <c r="F33" s="55">
        <v>21</v>
      </c>
      <c r="G33" s="55">
        <v>183</v>
      </c>
      <c r="H33" s="55">
        <v>74</v>
      </c>
      <c r="I33" s="55">
        <v>276</v>
      </c>
      <c r="J33" s="55">
        <v>168</v>
      </c>
      <c r="K33" s="55">
        <v>439</v>
      </c>
      <c r="L33" s="40" t="s">
        <v>429</v>
      </c>
      <c r="M33" s="55">
        <v>1099</v>
      </c>
      <c r="N33" s="55">
        <v>2357</v>
      </c>
      <c r="O33" s="55">
        <v>1042</v>
      </c>
      <c r="P33" s="55">
        <v>2116</v>
      </c>
      <c r="Q33" s="55">
        <v>51</v>
      </c>
      <c r="R33" s="55">
        <v>210</v>
      </c>
      <c r="S33" s="55">
        <v>6</v>
      </c>
      <c r="T33" s="55">
        <v>31</v>
      </c>
    </row>
    <row r="34" spans="1:20" s="19" customFormat="1" ht="11.25" customHeight="1" thickBot="1">
      <c r="A34" s="41"/>
      <c r="B34" s="218"/>
      <c r="C34" s="218"/>
      <c r="D34" s="218"/>
      <c r="E34" s="218"/>
      <c r="F34" s="218"/>
      <c r="G34" s="218"/>
      <c r="H34" s="218"/>
      <c r="I34" s="218"/>
      <c r="J34" s="218"/>
      <c r="K34" s="218"/>
      <c r="L34" s="41"/>
      <c r="M34" s="218"/>
      <c r="N34" s="218"/>
      <c r="O34" s="218"/>
      <c r="P34" s="218"/>
      <c r="Q34" s="218"/>
      <c r="R34" s="218"/>
      <c r="S34" s="218"/>
      <c r="T34" s="218"/>
    </row>
    <row r="35" spans="1:20" s="19" customFormat="1" ht="6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42"/>
    </row>
    <row r="36" spans="1:20" s="19" customFormat="1" ht="13.5" customHeight="1">
      <c r="A36" s="231" t="s">
        <v>233</v>
      </c>
      <c r="B36" s="231"/>
      <c r="C36" s="43"/>
      <c r="D36" s="43"/>
      <c r="E36" s="43"/>
      <c r="F36" s="43"/>
      <c r="G36" s="43"/>
      <c r="H36" s="43"/>
      <c r="I36" s="43"/>
      <c r="J36" s="43"/>
      <c r="K36" s="17"/>
      <c r="L36" s="231"/>
      <c r="M36" s="231"/>
      <c r="T36" s="17" t="s">
        <v>234</v>
      </c>
    </row>
    <row r="37" spans="1:20" s="19" customFormat="1" ht="16.5">
      <c r="L37" s="42"/>
    </row>
  </sheetData>
  <mergeCells count="31">
    <mergeCell ref="Q5:R5"/>
    <mergeCell ref="A1:K1"/>
    <mergeCell ref="L1:T1"/>
    <mergeCell ref="A2:K2"/>
    <mergeCell ref="L2:T2"/>
    <mergeCell ref="A4:A5"/>
    <mergeCell ref="B4:C6"/>
    <mergeCell ref="D4:K4"/>
    <mergeCell ref="L4:L5"/>
    <mergeCell ref="M4:T4"/>
    <mergeCell ref="D5:E5"/>
    <mergeCell ref="S5:T5"/>
    <mergeCell ref="A6:A8"/>
    <mergeCell ref="D6:E6"/>
    <mergeCell ref="F6:G6"/>
    <mergeCell ref="H6:I6"/>
    <mergeCell ref="F5:G5"/>
    <mergeCell ref="H5:I5"/>
    <mergeCell ref="J5:K5"/>
    <mergeCell ref="M5:N5"/>
    <mergeCell ref="O5:P5"/>
    <mergeCell ref="S6:T6"/>
    <mergeCell ref="A35:E35"/>
    <mergeCell ref="F35:K35"/>
    <mergeCell ref="A36:B36"/>
    <mergeCell ref="L36:M36"/>
    <mergeCell ref="L6:L8"/>
    <mergeCell ref="M6:N6"/>
    <mergeCell ref="O6:P6"/>
    <mergeCell ref="Q6:R6"/>
    <mergeCell ref="J6:K6"/>
  </mergeCells>
  <phoneticPr fontId="4" type="noConversion"/>
  <pageMargins left="0.75" right="0.63" top="1" bottom="0.79" header="0.5" footer="0.5"/>
  <pageSetup paperSize="9" scale="84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59"/>
  <sheetViews>
    <sheetView topLeftCell="A16" zoomScaleNormal="100" workbookViewId="0">
      <selection activeCell="I18" sqref="I18:I19"/>
    </sheetView>
  </sheetViews>
  <sheetFormatPr defaultRowHeight="13.5"/>
  <cols>
    <col min="1" max="1" width="12.77734375" customWidth="1"/>
    <col min="2" max="2" width="8.77734375" customWidth="1"/>
    <col min="3" max="3" width="7.77734375" customWidth="1"/>
    <col min="4" max="4" width="8.77734375" customWidth="1"/>
    <col min="5" max="5" width="7.77734375" customWidth="1"/>
    <col min="6" max="6" width="8.77734375" customWidth="1"/>
    <col min="7" max="7" width="7.77734375" customWidth="1"/>
    <col min="8" max="8" width="8.77734375" customWidth="1"/>
    <col min="9" max="9" width="7.77734375" customWidth="1"/>
    <col min="10" max="10" width="8.77734375" customWidth="1"/>
    <col min="11" max="11" width="7.77734375" customWidth="1"/>
    <col min="12" max="12" width="12.77734375" customWidth="1"/>
    <col min="13" max="13" width="8.77734375" customWidth="1"/>
    <col min="14" max="14" width="7.77734375" customWidth="1"/>
    <col min="15" max="15" width="8.77734375" customWidth="1"/>
    <col min="16" max="16" width="7.77734375" customWidth="1"/>
    <col min="17" max="17" width="8.77734375" customWidth="1"/>
    <col min="18" max="18" width="7.77734375" customWidth="1"/>
    <col min="19" max="19" width="8.77734375" customWidth="1"/>
    <col min="20" max="20" width="7.77734375" customWidth="1"/>
    <col min="21" max="21" width="8.77734375" customWidth="1"/>
    <col min="22" max="22" width="7.77734375" customWidth="1"/>
    <col min="257" max="257" width="8.44140625" customWidth="1"/>
    <col min="258" max="258" width="7.44140625" customWidth="1"/>
    <col min="259" max="259" width="5.77734375" customWidth="1"/>
    <col min="260" max="260" width="7.44140625" customWidth="1"/>
    <col min="261" max="261" width="5.77734375" customWidth="1"/>
    <col min="262" max="262" width="7.5546875" customWidth="1"/>
    <col min="263" max="263" width="5.5546875" customWidth="1"/>
    <col min="264" max="264" width="7.44140625" customWidth="1"/>
    <col min="265" max="265" width="6.109375" customWidth="1"/>
    <col min="266" max="266" width="7.77734375" customWidth="1"/>
    <col min="267" max="267" width="5.6640625" customWidth="1"/>
    <col min="269" max="269" width="7.6640625" customWidth="1"/>
    <col min="270" max="270" width="5.44140625" customWidth="1"/>
    <col min="271" max="271" width="7.77734375" customWidth="1"/>
    <col min="272" max="272" width="5.5546875" customWidth="1"/>
    <col min="273" max="273" width="7.5546875" customWidth="1"/>
    <col min="274" max="274" width="5.21875" customWidth="1"/>
    <col min="275" max="275" width="7.5546875" customWidth="1"/>
    <col min="276" max="276" width="5.5546875" customWidth="1"/>
    <col min="277" max="277" width="7.6640625" customWidth="1"/>
    <col min="278" max="278" width="6.109375" customWidth="1"/>
    <col min="513" max="513" width="8.44140625" customWidth="1"/>
    <col min="514" max="514" width="7.44140625" customWidth="1"/>
    <col min="515" max="515" width="5.77734375" customWidth="1"/>
    <col min="516" max="516" width="7.44140625" customWidth="1"/>
    <col min="517" max="517" width="5.77734375" customWidth="1"/>
    <col min="518" max="518" width="7.5546875" customWidth="1"/>
    <col min="519" max="519" width="5.5546875" customWidth="1"/>
    <col min="520" max="520" width="7.44140625" customWidth="1"/>
    <col min="521" max="521" width="6.109375" customWidth="1"/>
    <col min="522" max="522" width="7.77734375" customWidth="1"/>
    <col min="523" max="523" width="5.6640625" customWidth="1"/>
    <col min="525" max="525" width="7.6640625" customWidth="1"/>
    <col min="526" max="526" width="5.44140625" customWidth="1"/>
    <col min="527" max="527" width="7.77734375" customWidth="1"/>
    <col min="528" max="528" width="5.5546875" customWidth="1"/>
    <col min="529" max="529" width="7.5546875" customWidth="1"/>
    <col min="530" max="530" width="5.21875" customWidth="1"/>
    <col min="531" max="531" width="7.5546875" customWidth="1"/>
    <col min="532" max="532" width="5.5546875" customWidth="1"/>
    <col min="533" max="533" width="7.6640625" customWidth="1"/>
    <col min="534" max="534" width="6.109375" customWidth="1"/>
    <col min="769" max="769" width="8.44140625" customWidth="1"/>
    <col min="770" max="770" width="7.44140625" customWidth="1"/>
    <col min="771" max="771" width="5.77734375" customWidth="1"/>
    <col min="772" max="772" width="7.44140625" customWidth="1"/>
    <col min="773" max="773" width="5.77734375" customWidth="1"/>
    <col min="774" max="774" width="7.5546875" customWidth="1"/>
    <col min="775" max="775" width="5.5546875" customWidth="1"/>
    <col min="776" max="776" width="7.44140625" customWidth="1"/>
    <col min="777" max="777" width="6.109375" customWidth="1"/>
    <col min="778" max="778" width="7.77734375" customWidth="1"/>
    <col min="779" max="779" width="5.6640625" customWidth="1"/>
    <col min="781" max="781" width="7.6640625" customWidth="1"/>
    <col min="782" max="782" width="5.44140625" customWidth="1"/>
    <col min="783" max="783" width="7.77734375" customWidth="1"/>
    <col min="784" max="784" width="5.5546875" customWidth="1"/>
    <col min="785" max="785" width="7.5546875" customWidth="1"/>
    <col min="786" max="786" width="5.21875" customWidth="1"/>
    <col min="787" max="787" width="7.5546875" customWidth="1"/>
    <col min="788" max="788" width="5.5546875" customWidth="1"/>
    <col min="789" max="789" width="7.6640625" customWidth="1"/>
    <col min="790" max="790" width="6.109375" customWidth="1"/>
    <col min="1025" max="1025" width="8.44140625" customWidth="1"/>
    <col min="1026" max="1026" width="7.44140625" customWidth="1"/>
    <col min="1027" max="1027" width="5.77734375" customWidth="1"/>
    <col min="1028" max="1028" width="7.44140625" customWidth="1"/>
    <col min="1029" max="1029" width="5.77734375" customWidth="1"/>
    <col min="1030" max="1030" width="7.5546875" customWidth="1"/>
    <col min="1031" max="1031" width="5.5546875" customWidth="1"/>
    <col min="1032" max="1032" width="7.44140625" customWidth="1"/>
    <col min="1033" max="1033" width="6.109375" customWidth="1"/>
    <col min="1034" max="1034" width="7.77734375" customWidth="1"/>
    <col min="1035" max="1035" width="5.6640625" customWidth="1"/>
    <col min="1037" max="1037" width="7.6640625" customWidth="1"/>
    <col min="1038" max="1038" width="5.44140625" customWidth="1"/>
    <col min="1039" max="1039" width="7.77734375" customWidth="1"/>
    <col min="1040" max="1040" width="5.5546875" customWidth="1"/>
    <col min="1041" max="1041" width="7.5546875" customWidth="1"/>
    <col min="1042" max="1042" width="5.21875" customWidth="1"/>
    <col min="1043" max="1043" width="7.5546875" customWidth="1"/>
    <col min="1044" max="1044" width="5.5546875" customWidth="1"/>
    <col min="1045" max="1045" width="7.6640625" customWidth="1"/>
    <col min="1046" max="1046" width="6.109375" customWidth="1"/>
    <col min="1281" max="1281" width="8.44140625" customWidth="1"/>
    <col min="1282" max="1282" width="7.44140625" customWidth="1"/>
    <col min="1283" max="1283" width="5.77734375" customWidth="1"/>
    <col min="1284" max="1284" width="7.44140625" customWidth="1"/>
    <col min="1285" max="1285" width="5.77734375" customWidth="1"/>
    <col min="1286" max="1286" width="7.5546875" customWidth="1"/>
    <col min="1287" max="1287" width="5.5546875" customWidth="1"/>
    <col min="1288" max="1288" width="7.44140625" customWidth="1"/>
    <col min="1289" max="1289" width="6.109375" customWidth="1"/>
    <col min="1290" max="1290" width="7.77734375" customWidth="1"/>
    <col min="1291" max="1291" width="5.6640625" customWidth="1"/>
    <col min="1293" max="1293" width="7.6640625" customWidth="1"/>
    <col min="1294" max="1294" width="5.44140625" customWidth="1"/>
    <col min="1295" max="1295" width="7.77734375" customWidth="1"/>
    <col min="1296" max="1296" width="5.5546875" customWidth="1"/>
    <col min="1297" max="1297" width="7.5546875" customWidth="1"/>
    <col min="1298" max="1298" width="5.21875" customWidth="1"/>
    <col min="1299" max="1299" width="7.5546875" customWidth="1"/>
    <col min="1300" max="1300" width="5.5546875" customWidth="1"/>
    <col min="1301" max="1301" width="7.6640625" customWidth="1"/>
    <col min="1302" max="1302" width="6.109375" customWidth="1"/>
    <col min="1537" max="1537" width="8.44140625" customWidth="1"/>
    <col min="1538" max="1538" width="7.44140625" customWidth="1"/>
    <col min="1539" max="1539" width="5.77734375" customWidth="1"/>
    <col min="1540" max="1540" width="7.44140625" customWidth="1"/>
    <col min="1541" max="1541" width="5.77734375" customWidth="1"/>
    <col min="1542" max="1542" width="7.5546875" customWidth="1"/>
    <col min="1543" max="1543" width="5.5546875" customWidth="1"/>
    <col min="1544" max="1544" width="7.44140625" customWidth="1"/>
    <col min="1545" max="1545" width="6.109375" customWidth="1"/>
    <col min="1546" max="1546" width="7.77734375" customWidth="1"/>
    <col min="1547" max="1547" width="5.6640625" customWidth="1"/>
    <col min="1549" max="1549" width="7.6640625" customWidth="1"/>
    <col min="1550" max="1550" width="5.44140625" customWidth="1"/>
    <col min="1551" max="1551" width="7.77734375" customWidth="1"/>
    <col min="1552" max="1552" width="5.5546875" customWidth="1"/>
    <col min="1553" max="1553" width="7.5546875" customWidth="1"/>
    <col min="1554" max="1554" width="5.21875" customWidth="1"/>
    <col min="1555" max="1555" width="7.5546875" customWidth="1"/>
    <col min="1556" max="1556" width="5.5546875" customWidth="1"/>
    <col min="1557" max="1557" width="7.6640625" customWidth="1"/>
    <col min="1558" max="1558" width="6.109375" customWidth="1"/>
    <col min="1793" max="1793" width="8.44140625" customWidth="1"/>
    <col min="1794" max="1794" width="7.44140625" customWidth="1"/>
    <col min="1795" max="1795" width="5.77734375" customWidth="1"/>
    <col min="1796" max="1796" width="7.44140625" customWidth="1"/>
    <col min="1797" max="1797" width="5.77734375" customWidth="1"/>
    <col min="1798" max="1798" width="7.5546875" customWidth="1"/>
    <col min="1799" max="1799" width="5.5546875" customWidth="1"/>
    <col min="1800" max="1800" width="7.44140625" customWidth="1"/>
    <col min="1801" max="1801" width="6.109375" customWidth="1"/>
    <col min="1802" max="1802" width="7.77734375" customWidth="1"/>
    <col min="1803" max="1803" width="5.6640625" customWidth="1"/>
    <col min="1805" max="1805" width="7.6640625" customWidth="1"/>
    <col min="1806" max="1806" width="5.44140625" customWidth="1"/>
    <col min="1807" max="1807" width="7.77734375" customWidth="1"/>
    <col min="1808" max="1808" width="5.5546875" customWidth="1"/>
    <col min="1809" max="1809" width="7.5546875" customWidth="1"/>
    <col min="1810" max="1810" width="5.21875" customWidth="1"/>
    <col min="1811" max="1811" width="7.5546875" customWidth="1"/>
    <col min="1812" max="1812" width="5.5546875" customWidth="1"/>
    <col min="1813" max="1813" width="7.6640625" customWidth="1"/>
    <col min="1814" max="1814" width="6.109375" customWidth="1"/>
    <col min="2049" max="2049" width="8.44140625" customWidth="1"/>
    <col min="2050" max="2050" width="7.44140625" customWidth="1"/>
    <col min="2051" max="2051" width="5.77734375" customWidth="1"/>
    <col min="2052" max="2052" width="7.44140625" customWidth="1"/>
    <col min="2053" max="2053" width="5.77734375" customWidth="1"/>
    <col min="2054" max="2054" width="7.5546875" customWidth="1"/>
    <col min="2055" max="2055" width="5.5546875" customWidth="1"/>
    <col min="2056" max="2056" width="7.44140625" customWidth="1"/>
    <col min="2057" max="2057" width="6.109375" customWidth="1"/>
    <col min="2058" max="2058" width="7.77734375" customWidth="1"/>
    <col min="2059" max="2059" width="5.6640625" customWidth="1"/>
    <col min="2061" max="2061" width="7.6640625" customWidth="1"/>
    <col min="2062" max="2062" width="5.44140625" customWidth="1"/>
    <col min="2063" max="2063" width="7.77734375" customWidth="1"/>
    <col min="2064" max="2064" width="5.5546875" customWidth="1"/>
    <col min="2065" max="2065" width="7.5546875" customWidth="1"/>
    <col min="2066" max="2066" width="5.21875" customWidth="1"/>
    <col min="2067" max="2067" width="7.5546875" customWidth="1"/>
    <col min="2068" max="2068" width="5.5546875" customWidth="1"/>
    <col min="2069" max="2069" width="7.6640625" customWidth="1"/>
    <col min="2070" max="2070" width="6.109375" customWidth="1"/>
    <col min="2305" max="2305" width="8.44140625" customWidth="1"/>
    <col min="2306" max="2306" width="7.44140625" customWidth="1"/>
    <col min="2307" max="2307" width="5.77734375" customWidth="1"/>
    <col min="2308" max="2308" width="7.44140625" customWidth="1"/>
    <col min="2309" max="2309" width="5.77734375" customWidth="1"/>
    <col min="2310" max="2310" width="7.5546875" customWidth="1"/>
    <col min="2311" max="2311" width="5.5546875" customWidth="1"/>
    <col min="2312" max="2312" width="7.44140625" customWidth="1"/>
    <col min="2313" max="2313" width="6.109375" customWidth="1"/>
    <col min="2314" max="2314" width="7.77734375" customWidth="1"/>
    <col min="2315" max="2315" width="5.6640625" customWidth="1"/>
    <col min="2317" max="2317" width="7.6640625" customWidth="1"/>
    <col min="2318" max="2318" width="5.44140625" customWidth="1"/>
    <col min="2319" max="2319" width="7.77734375" customWidth="1"/>
    <col min="2320" max="2320" width="5.5546875" customWidth="1"/>
    <col min="2321" max="2321" width="7.5546875" customWidth="1"/>
    <col min="2322" max="2322" width="5.21875" customWidth="1"/>
    <col min="2323" max="2323" width="7.5546875" customWidth="1"/>
    <col min="2324" max="2324" width="5.5546875" customWidth="1"/>
    <col min="2325" max="2325" width="7.6640625" customWidth="1"/>
    <col min="2326" max="2326" width="6.109375" customWidth="1"/>
    <col min="2561" max="2561" width="8.44140625" customWidth="1"/>
    <col min="2562" max="2562" width="7.44140625" customWidth="1"/>
    <col min="2563" max="2563" width="5.77734375" customWidth="1"/>
    <col min="2564" max="2564" width="7.44140625" customWidth="1"/>
    <col min="2565" max="2565" width="5.77734375" customWidth="1"/>
    <col min="2566" max="2566" width="7.5546875" customWidth="1"/>
    <col min="2567" max="2567" width="5.5546875" customWidth="1"/>
    <col min="2568" max="2568" width="7.44140625" customWidth="1"/>
    <col min="2569" max="2569" width="6.109375" customWidth="1"/>
    <col min="2570" max="2570" width="7.77734375" customWidth="1"/>
    <col min="2571" max="2571" width="5.6640625" customWidth="1"/>
    <col min="2573" max="2573" width="7.6640625" customWidth="1"/>
    <col min="2574" max="2574" width="5.44140625" customWidth="1"/>
    <col min="2575" max="2575" width="7.77734375" customWidth="1"/>
    <col min="2576" max="2576" width="5.5546875" customWidth="1"/>
    <col min="2577" max="2577" width="7.5546875" customWidth="1"/>
    <col min="2578" max="2578" width="5.21875" customWidth="1"/>
    <col min="2579" max="2579" width="7.5546875" customWidth="1"/>
    <col min="2580" max="2580" width="5.5546875" customWidth="1"/>
    <col min="2581" max="2581" width="7.6640625" customWidth="1"/>
    <col min="2582" max="2582" width="6.109375" customWidth="1"/>
    <col min="2817" max="2817" width="8.44140625" customWidth="1"/>
    <col min="2818" max="2818" width="7.44140625" customWidth="1"/>
    <col min="2819" max="2819" width="5.77734375" customWidth="1"/>
    <col min="2820" max="2820" width="7.44140625" customWidth="1"/>
    <col min="2821" max="2821" width="5.77734375" customWidth="1"/>
    <col min="2822" max="2822" width="7.5546875" customWidth="1"/>
    <col min="2823" max="2823" width="5.5546875" customWidth="1"/>
    <col min="2824" max="2824" width="7.44140625" customWidth="1"/>
    <col min="2825" max="2825" width="6.109375" customWidth="1"/>
    <col min="2826" max="2826" width="7.77734375" customWidth="1"/>
    <col min="2827" max="2827" width="5.6640625" customWidth="1"/>
    <col min="2829" max="2829" width="7.6640625" customWidth="1"/>
    <col min="2830" max="2830" width="5.44140625" customWidth="1"/>
    <col min="2831" max="2831" width="7.77734375" customWidth="1"/>
    <col min="2832" max="2832" width="5.5546875" customWidth="1"/>
    <col min="2833" max="2833" width="7.5546875" customWidth="1"/>
    <col min="2834" max="2834" width="5.21875" customWidth="1"/>
    <col min="2835" max="2835" width="7.5546875" customWidth="1"/>
    <col min="2836" max="2836" width="5.5546875" customWidth="1"/>
    <col min="2837" max="2837" width="7.6640625" customWidth="1"/>
    <col min="2838" max="2838" width="6.109375" customWidth="1"/>
    <col min="3073" max="3073" width="8.44140625" customWidth="1"/>
    <col min="3074" max="3074" width="7.44140625" customWidth="1"/>
    <col min="3075" max="3075" width="5.77734375" customWidth="1"/>
    <col min="3076" max="3076" width="7.44140625" customWidth="1"/>
    <col min="3077" max="3077" width="5.77734375" customWidth="1"/>
    <col min="3078" max="3078" width="7.5546875" customWidth="1"/>
    <col min="3079" max="3079" width="5.5546875" customWidth="1"/>
    <col min="3080" max="3080" width="7.44140625" customWidth="1"/>
    <col min="3081" max="3081" width="6.109375" customWidth="1"/>
    <col min="3082" max="3082" width="7.77734375" customWidth="1"/>
    <col min="3083" max="3083" width="5.6640625" customWidth="1"/>
    <col min="3085" max="3085" width="7.6640625" customWidth="1"/>
    <col min="3086" max="3086" width="5.44140625" customWidth="1"/>
    <col min="3087" max="3087" width="7.77734375" customWidth="1"/>
    <col min="3088" max="3088" width="5.5546875" customWidth="1"/>
    <col min="3089" max="3089" width="7.5546875" customWidth="1"/>
    <col min="3090" max="3090" width="5.21875" customWidth="1"/>
    <col min="3091" max="3091" width="7.5546875" customWidth="1"/>
    <col min="3092" max="3092" width="5.5546875" customWidth="1"/>
    <col min="3093" max="3093" width="7.6640625" customWidth="1"/>
    <col min="3094" max="3094" width="6.109375" customWidth="1"/>
    <col min="3329" max="3329" width="8.44140625" customWidth="1"/>
    <col min="3330" max="3330" width="7.44140625" customWidth="1"/>
    <col min="3331" max="3331" width="5.77734375" customWidth="1"/>
    <col min="3332" max="3332" width="7.44140625" customWidth="1"/>
    <col min="3333" max="3333" width="5.77734375" customWidth="1"/>
    <col min="3334" max="3334" width="7.5546875" customWidth="1"/>
    <col min="3335" max="3335" width="5.5546875" customWidth="1"/>
    <col min="3336" max="3336" width="7.44140625" customWidth="1"/>
    <col min="3337" max="3337" width="6.109375" customWidth="1"/>
    <col min="3338" max="3338" width="7.77734375" customWidth="1"/>
    <col min="3339" max="3339" width="5.6640625" customWidth="1"/>
    <col min="3341" max="3341" width="7.6640625" customWidth="1"/>
    <col min="3342" max="3342" width="5.44140625" customWidth="1"/>
    <col min="3343" max="3343" width="7.77734375" customWidth="1"/>
    <col min="3344" max="3344" width="5.5546875" customWidth="1"/>
    <col min="3345" max="3345" width="7.5546875" customWidth="1"/>
    <col min="3346" max="3346" width="5.21875" customWidth="1"/>
    <col min="3347" max="3347" width="7.5546875" customWidth="1"/>
    <col min="3348" max="3348" width="5.5546875" customWidth="1"/>
    <col min="3349" max="3349" width="7.6640625" customWidth="1"/>
    <col min="3350" max="3350" width="6.109375" customWidth="1"/>
    <col min="3585" max="3585" width="8.44140625" customWidth="1"/>
    <col min="3586" max="3586" width="7.44140625" customWidth="1"/>
    <col min="3587" max="3587" width="5.77734375" customWidth="1"/>
    <col min="3588" max="3588" width="7.44140625" customWidth="1"/>
    <col min="3589" max="3589" width="5.77734375" customWidth="1"/>
    <col min="3590" max="3590" width="7.5546875" customWidth="1"/>
    <col min="3591" max="3591" width="5.5546875" customWidth="1"/>
    <col min="3592" max="3592" width="7.44140625" customWidth="1"/>
    <col min="3593" max="3593" width="6.109375" customWidth="1"/>
    <col min="3594" max="3594" width="7.77734375" customWidth="1"/>
    <col min="3595" max="3595" width="5.6640625" customWidth="1"/>
    <col min="3597" max="3597" width="7.6640625" customWidth="1"/>
    <col min="3598" max="3598" width="5.44140625" customWidth="1"/>
    <col min="3599" max="3599" width="7.77734375" customWidth="1"/>
    <col min="3600" max="3600" width="5.5546875" customWidth="1"/>
    <col min="3601" max="3601" width="7.5546875" customWidth="1"/>
    <col min="3602" max="3602" width="5.21875" customWidth="1"/>
    <col min="3603" max="3603" width="7.5546875" customWidth="1"/>
    <col min="3604" max="3604" width="5.5546875" customWidth="1"/>
    <col min="3605" max="3605" width="7.6640625" customWidth="1"/>
    <col min="3606" max="3606" width="6.109375" customWidth="1"/>
    <col min="3841" max="3841" width="8.44140625" customWidth="1"/>
    <col min="3842" max="3842" width="7.44140625" customWidth="1"/>
    <col min="3843" max="3843" width="5.77734375" customWidth="1"/>
    <col min="3844" max="3844" width="7.44140625" customWidth="1"/>
    <col min="3845" max="3845" width="5.77734375" customWidth="1"/>
    <col min="3846" max="3846" width="7.5546875" customWidth="1"/>
    <col min="3847" max="3847" width="5.5546875" customWidth="1"/>
    <col min="3848" max="3848" width="7.44140625" customWidth="1"/>
    <col min="3849" max="3849" width="6.109375" customWidth="1"/>
    <col min="3850" max="3850" width="7.77734375" customWidth="1"/>
    <col min="3851" max="3851" width="5.6640625" customWidth="1"/>
    <col min="3853" max="3853" width="7.6640625" customWidth="1"/>
    <col min="3854" max="3854" width="5.44140625" customWidth="1"/>
    <col min="3855" max="3855" width="7.77734375" customWidth="1"/>
    <col min="3856" max="3856" width="5.5546875" customWidth="1"/>
    <col min="3857" max="3857" width="7.5546875" customWidth="1"/>
    <col min="3858" max="3858" width="5.21875" customWidth="1"/>
    <col min="3859" max="3859" width="7.5546875" customWidth="1"/>
    <col min="3860" max="3860" width="5.5546875" customWidth="1"/>
    <col min="3861" max="3861" width="7.6640625" customWidth="1"/>
    <col min="3862" max="3862" width="6.109375" customWidth="1"/>
    <col min="4097" max="4097" width="8.44140625" customWidth="1"/>
    <col min="4098" max="4098" width="7.44140625" customWidth="1"/>
    <col min="4099" max="4099" width="5.77734375" customWidth="1"/>
    <col min="4100" max="4100" width="7.44140625" customWidth="1"/>
    <col min="4101" max="4101" width="5.77734375" customWidth="1"/>
    <col min="4102" max="4102" width="7.5546875" customWidth="1"/>
    <col min="4103" max="4103" width="5.5546875" customWidth="1"/>
    <col min="4104" max="4104" width="7.44140625" customWidth="1"/>
    <col min="4105" max="4105" width="6.109375" customWidth="1"/>
    <col min="4106" max="4106" width="7.77734375" customWidth="1"/>
    <col min="4107" max="4107" width="5.6640625" customWidth="1"/>
    <col min="4109" max="4109" width="7.6640625" customWidth="1"/>
    <col min="4110" max="4110" width="5.44140625" customWidth="1"/>
    <col min="4111" max="4111" width="7.77734375" customWidth="1"/>
    <col min="4112" max="4112" width="5.5546875" customWidth="1"/>
    <col min="4113" max="4113" width="7.5546875" customWidth="1"/>
    <col min="4114" max="4114" width="5.21875" customWidth="1"/>
    <col min="4115" max="4115" width="7.5546875" customWidth="1"/>
    <col min="4116" max="4116" width="5.5546875" customWidth="1"/>
    <col min="4117" max="4117" width="7.6640625" customWidth="1"/>
    <col min="4118" max="4118" width="6.109375" customWidth="1"/>
    <col min="4353" max="4353" width="8.44140625" customWidth="1"/>
    <col min="4354" max="4354" width="7.44140625" customWidth="1"/>
    <col min="4355" max="4355" width="5.77734375" customWidth="1"/>
    <col min="4356" max="4356" width="7.44140625" customWidth="1"/>
    <col min="4357" max="4357" width="5.77734375" customWidth="1"/>
    <col min="4358" max="4358" width="7.5546875" customWidth="1"/>
    <col min="4359" max="4359" width="5.5546875" customWidth="1"/>
    <col min="4360" max="4360" width="7.44140625" customWidth="1"/>
    <col min="4361" max="4361" width="6.109375" customWidth="1"/>
    <col min="4362" max="4362" width="7.77734375" customWidth="1"/>
    <col min="4363" max="4363" width="5.6640625" customWidth="1"/>
    <col min="4365" max="4365" width="7.6640625" customWidth="1"/>
    <col min="4366" max="4366" width="5.44140625" customWidth="1"/>
    <col min="4367" max="4367" width="7.77734375" customWidth="1"/>
    <col min="4368" max="4368" width="5.5546875" customWidth="1"/>
    <col min="4369" max="4369" width="7.5546875" customWidth="1"/>
    <col min="4370" max="4370" width="5.21875" customWidth="1"/>
    <col min="4371" max="4371" width="7.5546875" customWidth="1"/>
    <col min="4372" max="4372" width="5.5546875" customWidth="1"/>
    <col min="4373" max="4373" width="7.6640625" customWidth="1"/>
    <col min="4374" max="4374" width="6.109375" customWidth="1"/>
    <col min="4609" max="4609" width="8.44140625" customWidth="1"/>
    <col min="4610" max="4610" width="7.44140625" customWidth="1"/>
    <col min="4611" max="4611" width="5.77734375" customWidth="1"/>
    <col min="4612" max="4612" width="7.44140625" customWidth="1"/>
    <col min="4613" max="4613" width="5.77734375" customWidth="1"/>
    <col min="4614" max="4614" width="7.5546875" customWidth="1"/>
    <col min="4615" max="4615" width="5.5546875" customWidth="1"/>
    <col min="4616" max="4616" width="7.44140625" customWidth="1"/>
    <col min="4617" max="4617" width="6.109375" customWidth="1"/>
    <col min="4618" max="4618" width="7.77734375" customWidth="1"/>
    <col min="4619" max="4619" width="5.6640625" customWidth="1"/>
    <col min="4621" max="4621" width="7.6640625" customWidth="1"/>
    <col min="4622" max="4622" width="5.44140625" customWidth="1"/>
    <col min="4623" max="4623" width="7.77734375" customWidth="1"/>
    <col min="4624" max="4624" width="5.5546875" customWidth="1"/>
    <col min="4625" max="4625" width="7.5546875" customWidth="1"/>
    <col min="4626" max="4626" width="5.21875" customWidth="1"/>
    <col min="4627" max="4627" width="7.5546875" customWidth="1"/>
    <col min="4628" max="4628" width="5.5546875" customWidth="1"/>
    <col min="4629" max="4629" width="7.6640625" customWidth="1"/>
    <col min="4630" max="4630" width="6.109375" customWidth="1"/>
    <col min="4865" max="4865" width="8.44140625" customWidth="1"/>
    <col min="4866" max="4866" width="7.44140625" customWidth="1"/>
    <col min="4867" max="4867" width="5.77734375" customWidth="1"/>
    <col min="4868" max="4868" width="7.44140625" customWidth="1"/>
    <col min="4869" max="4869" width="5.77734375" customWidth="1"/>
    <col min="4870" max="4870" width="7.5546875" customWidth="1"/>
    <col min="4871" max="4871" width="5.5546875" customWidth="1"/>
    <col min="4872" max="4872" width="7.44140625" customWidth="1"/>
    <col min="4873" max="4873" width="6.109375" customWidth="1"/>
    <col min="4874" max="4874" width="7.77734375" customWidth="1"/>
    <col min="4875" max="4875" width="5.6640625" customWidth="1"/>
    <col min="4877" max="4877" width="7.6640625" customWidth="1"/>
    <col min="4878" max="4878" width="5.44140625" customWidth="1"/>
    <col min="4879" max="4879" width="7.77734375" customWidth="1"/>
    <col min="4880" max="4880" width="5.5546875" customWidth="1"/>
    <col min="4881" max="4881" width="7.5546875" customWidth="1"/>
    <col min="4882" max="4882" width="5.21875" customWidth="1"/>
    <col min="4883" max="4883" width="7.5546875" customWidth="1"/>
    <col min="4884" max="4884" width="5.5546875" customWidth="1"/>
    <col min="4885" max="4885" width="7.6640625" customWidth="1"/>
    <col min="4886" max="4886" width="6.109375" customWidth="1"/>
    <col min="5121" max="5121" width="8.44140625" customWidth="1"/>
    <col min="5122" max="5122" width="7.44140625" customWidth="1"/>
    <col min="5123" max="5123" width="5.77734375" customWidth="1"/>
    <col min="5124" max="5124" width="7.44140625" customWidth="1"/>
    <col min="5125" max="5125" width="5.77734375" customWidth="1"/>
    <col min="5126" max="5126" width="7.5546875" customWidth="1"/>
    <col min="5127" max="5127" width="5.5546875" customWidth="1"/>
    <col min="5128" max="5128" width="7.44140625" customWidth="1"/>
    <col min="5129" max="5129" width="6.109375" customWidth="1"/>
    <col min="5130" max="5130" width="7.77734375" customWidth="1"/>
    <col min="5131" max="5131" width="5.6640625" customWidth="1"/>
    <col min="5133" max="5133" width="7.6640625" customWidth="1"/>
    <col min="5134" max="5134" width="5.44140625" customWidth="1"/>
    <col min="5135" max="5135" width="7.77734375" customWidth="1"/>
    <col min="5136" max="5136" width="5.5546875" customWidth="1"/>
    <col min="5137" max="5137" width="7.5546875" customWidth="1"/>
    <col min="5138" max="5138" width="5.21875" customWidth="1"/>
    <col min="5139" max="5139" width="7.5546875" customWidth="1"/>
    <col min="5140" max="5140" width="5.5546875" customWidth="1"/>
    <col min="5141" max="5141" width="7.6640625" customWidth="1"/>
    <col min="5142" max="5142" width="6.109375" customWidth="1"/>
    <col min="5377" max="5377" width="8.44140625" customWidth="1"/>
    <col min="5378" max="5378" width="7.44140625" customWidth="1"/>
    <col min="5379" max="5379" width="5.77734375" customWidth="1"/>
    <col min="5380" max="5380" width="7.44140625" customWidth="1"/>
    <col min="5381" max="5381" width="5.77734375" customWidth="1"/>
    <col min="5382" max="5382" width="7.5546875" customWidth="1"/>
    <col min="5383" max="5383" width="5.5546875" customWidth="1"/>
    <col min="5384" max="5384" width="7.44140625" customWidth="1"/>
    <col min="5385" max="5385" width="6.109375" customWidth="1"/>
    <col min="5386" max="5386" width="7.77734375" customWidth="1"/>
    <col min="5387" max="5387" width="5.6640625" customWidth="1"/>
    <col min="5389" max="5389" width="7.6640625" customWidth="1"/>
    <col min="5390" max="5390" width="5.44140625" customWidth="1"/>
    <col min="5391" max="5391" width="7.77734375" customWidth="1"/>
    <col min="5392" max="5392" width="5.5546875" customWidth="1"/>
    <col min="5393" max="5393" width="7.5546875" customWidth="1"/>
    <col min="5394" max="5394" width="5.21875" customWidth="1"/>
    <col min="5395" max="5395" width="7.5546875" customWidth="1"/>
    <col min="5396" max="5396" width="5.5546875" customWidth="1"/>
    <col min="5397" max="5397" width="7.6640625" customWidth="1"/>
    <col min="5398" max="5398" width="6.109375" customWidth="1"/>
    <col min="5633" max="5633" width="8.44140625" customWidth="1"/>
    <col min="5634" max="5634" width="7.44140625" customWidth="1"/>
    <col min="5635" max="5635" width="5.77734375" customWidth="1"/>
    <col min="5636" max="5636" width="7.44140625" customWidth="1"/>
    <col min="5637" max="5637" width="5.77734375" customWidth="1"/>
    <col min="5638" max="5638" width="7.5546875" customWidth="1"/>
    <col min="5639" max="5639" width="5.5546875" customWidth="1"/>
    <col min="5640" max="5640" width="7.44140625" customWidth="1"/>
    <col min="5641" max="5641" width="6.109375" customWidth="1"/>
    <col min="5642" max="5642" width="7.77734375" customWidth="1"/>
    <col min="5643" max="5643" width="5.6640625" customWidth="1"/>
    <col min="5645" max="5645" width="7.6640625" customWidth="1"/>
    <col min="5646" max="5646" width="5.44140625" customWidth="1"/>
    <col min="5647" max="5647" width="7.77734375" customWidth="1"/>
    <col min="5648" max="5648" width="5.5546875" customWidth="1"/>
    <col min="5649" max="5649" width="7.5546875" customWidth="1"/>
    <col min="5650" max="5650" width="5.21875" customWidth="1"/>
    <col min="5651" max="5651" width="7.5546875" customWidth="1"/>
    <col min="5652" max="5652" width="5.5546875" customWidth="1"/>
    <col min="5653" max="5653" width="7.6640625" customWidth="1"/>
    <col min="5654" max="5654" width="6.109375" customWidth="1"/>
    <col min="5889" max="5889" width="8.44140625" customWidth="1"/>
    <col min="5890" max="5890" width="7.44140625" customWidth="1"/>
    <col min="5891" max="5891" width="5.77734375" customWidth="1"/>
    <col min="5892" max="5892" width="7.44140625" customWidth="1"/>
    <col min="5893" max="5893" width="5.77734375" customWidth="1"/>
    <col min="5894" max="5894" width="7.5546875" customWidth="1"/>
    <col min="5895" max="5895" width="5.5546875" customWidth="1"/>
    <col min="5896" max="5896" width="7.44140625" customWidth="1"/>
    <col min="5897" max="5897" width="6.109375" customWidth="1"/>
    <col min="5898" max="5898" width="7.77734375" customWidth="1"/>
    <col min="5899" max="5899" width="5.6640625" customWidth="1"/>
    <col min="5901" max="5901" width="7.6640625" customWidth="1"/>
    <col min="5902" max="5902" width="5.44140625" customWidth="1"/>
    <col min="5903" max="5903" width="7.77734375" customWidth="1"/>
    <col min="5904" max="5904" width="5.5546875" customWidth="1"/>
    <col min="5905" max="5905" width="7.5546875" customWidth="1"/>
    <col min="5906" max="5906" width="5.21875" customWidth="1"/>
    <col min="5907" max="5907" width="7.5546875" customWidth="1"/>
    <col min="5908" max="5908" width="5.5546875" customWidth="1"/>
    <col min="5909" max="5909" width="7.6640625" customWidth="1"/>
    <col min="5910" max="5910" width="6.109375" customWidth="1"/>
    <col min="6145" max="6145" width="8.44140625" customWidth="1"/>
    <col min="6146" max="6146" width="7.44140625" customWidth="1"/>
    <col min="6147" max="6147" width="5.77734375" customWidth="1"/>
    <col min="6148" max="6148" width="7.44140625" customWidth="1"/>
    <col min="6149" max="6149" width="5.77734375" customWidth="1"/>
    <col min="6150" max="6150" width="7.5546875" customWidth="1"/>
    <col min="6151" max="6151" width="5.5546875" customWidth="1"/>
    <col min="6152" max="6152" width="7.44140625" customWidth="1"/>
    <col min="6153" max="6153" width="6.109375" customWidth="1"/>
    <col min="6154" max="6154" width="7.77734375" customWidth="1"/>
    <col min="6155" max="6155" width="5.6640625" customWidth="1"/>
    <col min="6157" max="6157" width="7.6640625" customWidth="1"/>
    <col min="6158" max="6158" width="5.44140625" customWidth="1"/>
    <col min="6159" max="6159" width="7.77734375" customWidth="1"/>
    <col min="6160" max="6160" width="5.5546875" customWidth="1"/>
    <col min="6161" max="6161" width="7.5546875" customWidth="1"/>
    <col min="6162" max="6162" width="5.21875" customWidth="1"/>
    <col min="6163" max="6163" width="7.5546875" customWidth="1"/>
    <col min="6164" max="6164" width="5.5546875" customWidth="1"/>
    <col min="6165" max="6165" width="7.6640625" customWidth="1"/>
    <col min="6166" max="6166" width="6.109375" customWidth="1"/>
    <col min="6401" max="6401" width="8.44140625" customWidth="1"/>
    <col min="6402" max="6402" width="7.44140625" customWidth="1"/>
    <col min="6403" max="6403" width="5.77734375" customWidth="1"/>
    <col min="6404" max="6404" width="7.44140625" customWidth="1"/>
    <col min="6405" max="6405" width="5.77734375" customWidth="1"/>
    <col min="6406" max="6406" width="7.5546875" customWidth="1"/>
    <col min="6407" max="6407" width="5.5546875" customWidth="1"/>
    <col min="6408" max="6408" width="7.44140625" customWidth="1"/>
    <col min="6409" max="6409" width="6.109375" customWidth="1"/>
    <col min="6410" max="6410" width="7.77734375" customWidth="1"/>
    <col min="6411" max="6411" width="5.6640625" customWidth="1"/>
    <col min="6413" max="6413" width="7.6640625" customWidth="1"/>
    <col min="6414" max="6414" width="5.44140625" customWidth="1"/>
    <col min="6415" max="6415" width="7.77734375" customWidth="1"/>
    <col min="6416" max="6416" width="5.5546875" customWidth="1"/>
    <col min="6417" max="6417" width="7.5546875" customWidth="1"/>
    <col min="6418" max="6418" width="5.21875" customWidth="1"/>
    <col min="6419" max="6419" width="7.5546875" customWidth="1"/>
    <col min="6420" max="6420" width="5.5546875" customWidth="1"/>
    <col min="6421" max="6421" width="7.6640625" customWidth="1"/>
    <col min="6422" max="6422" width="6.109375" customWidth="1"/>
    <col min="6657" max="6657" width="8.44140625" customWidth="1"/>
    <col min="6658" max="6658" width="7.44140625" customWidth="1"/>
    <col min="6659" max="6659" width="5.77734375" customWidth="1"/>
    <col min="6660" max="6660" width="7.44140625" customWidth="1"/>
    <col min="6661" max="6661" width="5.77734375" customWidth="1"/>
    <col min="6662" max="6662" width="7.5546875" customWidth="1"/>
    <col min="6663" max="6663" width="5.5546875" customWidth="1"/>
    <col min="6664" max="6664" width="7.44140625" customWidth="1"/>
    <col min="6665" max="6665" width="6.109375" customWidth="1"/>
    <col min="6666" max="6666" width="7.77734375" customWidth="1"/>
    <col min="6667" max="6667" width="5.6640625" customWidth="1"/>
    <col min="6669" max="6669" width="7.6640625" customWidth="1"/>
    <col min="6670" max="6670" width="5.44140625" customWidth="1"/>
    <col min="6671" max="6671" width="7.77734375" customWidth="1"/>
    <col min="6672" max="6672" width="5.5546875" customWidth="1"/>
    <col min="6673" max="6673" width="7.5546875" customWidth="1"/>
    <col min="6674" max="6674" width="5.21875" customWidth="1"/>
    <col min="6675" max="6675" width="7.5546875" customWidth="1"/>
    <col min="6676" max="6676" width="5.5546875" customWidth="1"/>
    <col min="6677" max="6677" width="7.6640625" customWidth="1"/>
    <col min="6678" max="6678" width="6.109375" customWidth="1"/>
    <col min="6913" max="6913" width="8.44140625" customWidth="1"/>
    <col min="6914" max="6914" width="7.44140625" customWidth="1"/>
    <col min="6915" max="6915" width="5.77734375" customWidth="1"/>
    <col min="6916" max="6916" width="7.44140625" customWidth="1"/>
    <col min="6917" max="6917" width="5.77734375" customWidth="1"/>
    <col min="6918" max="6918" width="7.5546875" customWidth="1"/>
    <col min="6919" max="6919" width="5.5546875" customWidth="1"/>
    <col min="6920" max="6920" width="7.44140625" customWidth="1"/>
    <col min="6921" max="6921" width="6.109375" customWidth="1"/>
    <col min="6922" max="6922" width="7.77734375" customWidth="1"/>
    <col min="6923" max="6923" width="5.6640625" customWidth="1"/>
    <col min="6925" max="6925" width="7.6640625" customWidth="1"/>
    <col min="6926" max="6926" width="5.44140625" customWidth="1"/>
    <col min="6927" max="6927" width="7.77734375" customWidth="1"/>
    <col min="6928" max="6928" width="5.5546875" customWidth="1"/>
    <col min="6929" max="6929" width="7.5546875" customWidth="1"/>
    <col min="6930" max="6930" width="5.21875" customWidth="1"/>
    <col min="6931" max="6931" width="7.5546875" customWidth="1"/>
    <col min="6932" max="6932" width="5.5546875" customWidth="1"/>
    <col min="6933" max="6933" width="7.6640625" customWidth="1"/>
    <col min="6934" max="6934" width="6.109375" customWidth="1"/>
    <col min="7169" max="7169" width="8.44140625" customWidth="1"/>
    <col min="7170" max="7170" width="7.44140625" customWidth="1"/>
    <col min="7171" max="7171" width="5.77734375" customWidth="1"/>
    <col min="7172" max="7172" width="7.44140625" customWidth="1"/>
    <col min="7173" max="7173" width="5.77734375" customWidth="1"/>
    <col min="7174" max="7174" width="7.5546875" customWidth="1"/>
    <col min="7175" max="7175" width="5.5546875" customWidth="1"/>
    <col min="7176" max="7176" width="7.44140625" customWidth="1"/>
    <col min="7177" max="7177" width="6.109375" customWidth="1"/>
    <col min="7178" max="7178" width="7.77734375" customWidth="1"/>
    <col min="7179" max="7179" width="5.6640625" customWidth="1"/>
    <col min="7181" max="7181" width="7.6640625" customWidth="1"/>
    <col min="7182" max="7182" width="5.44140625" customWidth="1"/>
    <col min="7183" max="7183" width="7.77734375" customWidth="1"/>
    <col min="7184" max="7184" width="5.5546875" customWidth="1"/>
    <col min="7185" max="7185" width="7.5546875" customWidth="1"/>
    <col min="7186" max="7186" width="5.21875" customWidth="1"/>
    <col min="7187" max="7187" width="7.5546875" customWidth="1"/>
    <col min="7188" max="7188" width="5.5546875" customWidth="1"/>
    <col min="7189" max="7189" width="7.6640625" customWidth="1"/>
    <col min="7190" max="7190" width="6.109375" customWidth="1"/>
    <col min="7425" max="7425" width="8.44140625" customWidth="1"/>
    <col min="7426" max="7426" width="7.44140625" customWidth="1"/>
    <col min="7427" max="7427" width="5.77734375" customWidth="1"/>
    <col min="7428" max="7428" width="7.44140625" customWidth="1"/>
    <col min="7429" max="7429" width="5.77734375" customWidth="1"/>
    <col min="7430" max="7430" width="7.5546875" customWidth="1"/>
    <col min="7431" max="7431" width="5.5546875" customWidth="1"/>
    <col min="7432" max="7432" width="7.44140625" customWidth="1"/>
    <col min="7433" max="7433" width="6.109375" customWidth="1"/>
    <col min="7434" max="7434" width="7.77734375" customWidth="1"/>
    <col min="7435" max="7435" width="5.6640625" customWidth="1"/>
    <col min="7437" max="7437" width="7.6640625" customWidth="1"/>
    <col min="7438" max="7438" width="5.44140625" customWidth="1"/>
    <col min="7439" max="7439" width="7.77734375" customWidth="1"/>
    <col min="7440" max="7440" width="5.5546875" customWidth="1"/>
    <col min="7441" max="7441" width="7.5546875" customWidth="1"/>
    <col min="7442" max="7442" width="5.21875" customWidth="1"/>
    <col min="7443" max="7443" width="7.5546875" customWidth="1"/>
    <col min="7444" max="7444" width="5.5546875" customWidth="1"/>
    <col min="7445" max="7445" width="7.6640625" customWidth="1"/>
    <col min="7446" max="7446" width="6.109375" customWidth="1"/>
    <col min="7681" max="7681" width="8.44140625" customWidth="1"/>
    <col min="7682" max="7682" width="7.44140625" customWidth="1"/>
    <col min="7683" max="7683" width="5.77734375" customWidth="1"/>
    <col min="7684" max="7684" width="7.44140625" customWidth="1"/>
    <col min="7685" max="7685" width="5.77734375" customWidth="1"/>
    <col min="7686" max="7686" width="7.5546875" customWidth="1"/>
    <col min="7687" max="7687" width="5.5546875" customWidth="1"/>
    <col min="7688" max="7688" width="7.44140625" customWidth="1"/>
    <col min="7689" max="7689" width="6.109375" customWidth="1"/>
    <col min="7690" max="7690" width="7.77734375" customWidth="1"/>
    <col min="7691" max="7691" width="5.6640625" customWidth="1"/>
    <col min="7693" max="7693" width="7.6640625" customWidth="1"/>
    <col min="7694" max="7694" width="5.44140625" customWidth="1"/>
    <col min="7695" max="7695" width="7.77734375" customWidth="1"/>
    <col min="7696" max="7696" width="5.5546875" customWidth="1"/>
    <col min="7697" max="7697" width="7.5546875" customWidth="1"/>
    <col min="7698" max="7698" width="5.21875" customWidth="1"/>
    <col min="7699" max="7699" width="7.5546875" customWidth="1"/>
    <col min="7700" max="7700" width="5.5546875" customWidth="1"/>
    <col min="7701" max="7701" width="7.6640625" customWidth="1"/>
    <col min="7702" max="7702" width="6.109375" customWidth="1"/>
    <col min="7937" max="7937" width="8.44140625" customWidth="1"/>
    <col min="7938" max="7938" width="7.44140625" customWidth="1"/>
    <col min="7939" max="7939" width="5.77734375" customWidth="1"/>
    <col min="7940" max="7940" width="7.44140625" customWidth="1"/>
    <col min="7941" max="7941" width="5.77734375" customWidth="1"/>
    <col min="7942" max="7942" width="7.5546875" customWidth="1"/>
    <col min="7943" max="7943" width="5.5546875" customWidth="1"/>
    <col min="7944" max="7944" width="7.44140625" customWidth="1"/>
    <col min="7945" max="7945" width="6.109375" customWidth="1"/>
    <col min="7946" max="7946" width="7.77734375" customWidth="1"/>
    <col min="7947" max="7947" width="5.6640625" customWidth="1"/>
    <col min="7949" max="7949" width="7.6640625" customWidth="1"/>
    <col min="7950" max="7950" width="5.44140625" customWidth="1"/>
    <col min="7951" max="7951" width="7.77734375" customWidth="1"/>
    <col min="7952" max="7952" width="5.5546875" customWidth="1"/>
    <col min="7953" max="7953" width="7.5546875" customWidth="1"/>
    <col min="7954" max="7954" width="5.21875" customWidth="1"/>
    <col min="7955" max="7955" width="7.5546875" customWidth="1"/>
    <col min="7956" max="7956" width="5.5546875" customWidth="1"/>
    <col min="7957" max="7957" width="7.6640625" customWidth="1"/>
    <col min="7958" max="7958" width="6.109375" customWidth="1"/>
    <col min="8193" max="8193" width="8.44140625" customWidth="1"/>
    <col min="8194" max="8194" width="7.44140625" customWidth="1"/>
    <col min="8195" max="8195" width="5.77734375" customWidth="1"/>
    <col min="8196" max="8196" width="7.44140625" customWidth="1"/>
    <col min="8197" max="8197" width="5.77734375" customWidth="1"/>
    <col min="8198" max="8198" width="7.5546875" customWidth="1"/>
    <col min="8199" max="8199" width="5.5546875" customWidth="1"/>
    <col min="8200" max="8200" width="7.44140625" customWidth="1"/>
    <col min="8201" max="8201" width="6.109375" customWidth="1"/>
    <col min="8202" max="8202" width="7.77734375" customWidth="1"/>
    <col min="8203" max="8203" width="5.6640625" customWidth="1"/>
    <col min="8205" max="8205" width="7.6640625" customWidth="1"/>
    <col min="8206" max="8206" width="5.44140625" customWidth="1"/>
    <col min="8207" max="8207" width="7.77734375" customWidth="1"/>
    <col min="8208" max="8208" width="5.5546875" customWidth="1"/>
    <col min="8209" max="8209" width="7.5546875" customWidth="1"/>
    <col min="8210" max="8210" width="5.21875" customWidth="1"/>
    <col min="8211" max="8211" width="7.5546875" customWidth="1"/>
    <col min="8212" max="8212" width="5.5546875" customWidth="1"/>
    <col min="8213" max="8213" width="7.6640625" customWidth="1"/>
    <col min="8214" max="8214" width="6.109375" customWidth="1"/>
    <col min="8449" max="8449" width="8.44140625" customWidth="1"/>
    <col min="8450" max="8450" width="7.44140625" customWidth="1"/>
    <col min="8451" max="8451" width="5.77734375" customWidth="1"/>
    <col min="8452" max="8452" width="7.44140625" customWidth="1"/>
    <col min="8453" max="8453" width="5.77734375" customWidth="1"/>
    <col min="8454" max="8454" width="7.5546875" customWidth="1"/>
    <col min="8455" max="8455" width="5.5546875" customWidth="1"/>
    <col min="8456" max="8456" width="7.44140625" customWidth="1"/>
    <col min="8457" max="8457" width="6.109375" customWidth="1"/>
    <col min="8458" max="8458" width="7.77734375" customWidth="1"/>
    <col min="8459" max="8459" width="5.6640625" customWidth="1"/>
    <col min="8461" max="8461" width="7.6640625" customWidth="1"/>
    <col min="8462" max="8462" width="5.44140625" customWidth="1"/>
    <col min="8463" max="8463" width="7.77734375" customWidth="1"/>
    <col min="8464" max="8464" width="5.5546875" customWidth="1"/>
    <col min="8465" max="8465" width="7.5546875" customWidth="1"/>
    <col min="8466" max="8466" width="5.21875" customWidth="1"/>
    <col min="8467" max="8467" width="7.5546875" customWidth="1"/>
    <col min="8468" max="8468" width="5.5546875" customWidth="1"/>
    <col min="8469" max="8469" width="7.6640625" customWidth="1"/>
    <col min="8470" max="8470" width="6.109375" customWidth="1"/>
    <col min="8705" max="8705" width="8.44140625" customWidth="1"/>
    <col min="8706" max="8706" width="7.44140625" customWidth="1"/>
    <col min="8707" max="8707" width="5.77734375" customWidth="1"/>
    <col min="8708" max="8708" width="7.44140625" customWidth="1"/>
    <col min="8709" max="8709" width="5.77734375" customWidth="1"/>
    <col min="8710" max="8710" width="7.5546875" customWidth="1"/>
    <col min="8711" max="8711" width="5.5546875" customWidth="1"/>
    <col min="8712" max="8712" width="7.44140625" customWidth="1"/>
    <col min="8713" max="8713" width="6.109375" customWidth="1"/>
    <col min="8714" max="8714" width="7.77734375" customWidth="1"/>
    <col min="8715" max="8715" width="5.6640625" customWidth="1"/>
    <col min="8717" max="8717" width="7.6640625" customWidth="1"/>
    <col min="8718" max="8718" width="5.44140625" customWidth="1"/>
    <col min="8719" max="8719" width="7.77734375" customWidth="1"/>
    <col min="8720" max="8720" width="5.5546875" customWidth="1"/>
    <col min="8721" max="8721" width="7.5546875" customWidth="1"/>
    <col min="8722" max="8722" width="5.21875" customWidth="1"/>
    <col min="8723" max="8723" width="7.5546875" customWidth="1"/>
    <col min="8724" max="8724" width="5.5546875" customWidth="1"/>
    <col min="8725" max="8725" width="7.6640625" customWidth="1"/>
    <col min="8726" max="8726" width="6.109375" customWidth="1"/>
    <col min="8961" max="8961" width="8.44140625" customWidth="1"/>
    <col min="8962" max="8962" width="7.44140625" customWidth="1"/>
    <col min="8963" max="8963" width="5.77734375" customWidth="1"/>
    <col min="8964" max="8964" width="7.44140625" customWidth="1"/>
    <col min="8965" max="8965" width="5.77734375" customWidth="1"/>
    <col min="8966" max="8966" width="7.5546875" customWidth="1"/>
    <col min="8967" max="8967" width="5.5546875" customWidth="1"/>
    <col min="8968" max="8968" width="7.44140625" customWidth="1"/>
    <col min="8969" max="8969" width="6.109375" customWidth="1"/>
    <col min="8970" max="8970" width="7.77734375" customWidth="1"/>
    <col min="8971" max="8971" width="5.6640625" customWidth="1"/>
    <col min="8973" max="8973" width="7.6640625" customWidth="1"/>
    <col min="8974" max="8974" width="5.44140625" customWidth="1"/>
    <col min="8975" max="8975" width="7.77734375" customWidth="1"/>
    <col min="8976" max="8976" width="5.5546875" customWidth="1"/>
    <col min="8977" max="8977" width="7.5546875" customWidth="1"/>
    <col min="8978" max="8978" width="5.21875" customWidth="1"/>
    <col min="8979" max="8979" width="7.5546875" customWidth="1"/>
    <col min="8980" max="8980" width="5.5546875" customWidth="1"/>
    <col min="8981" max="8981" width="7.6640625" customWidth="1"/>
    <col min="8982" max="8982" width="6.109375" customWidth="1"/>
    <col min="9217" max="9217" width="8.44140625" customWidth="1"/>
    <col min="9218" max="9218" width="7.44140625" customWidth="1"/>
    <col min="9219" max="9219" width="5.77734375" customWidth="1"/>
    <col min="9220" max="9220" width="7.44140625" customWidth="1"/>
    <col min="9221" max="9221" width="5.77734375" customWidth="1"/>
    <col min="9222" max="9222" width="7.5546875" customWidth="1"/>
    <col min="9223" max="9223" width="5.5546875" customWidth="1"/>
    <col min="9224" max="9224" width="7.44140625" customWidth="1"/>
    <col min="9225" max="9225" width="6.109375" customWidth="1"/>
    <col min="9226" max="9226" width="7.77734375" customWidth="1"/>
    <col min="9227" max="9227" width="5.6640625" customWidth="1"/>
    <col min="9229" max="9229" width="7.6640625" customWidth="1"/>
    <col min="9230" max="9230" width="5.44140625" customWidth="1"/>
    <col min="9231" max="9231" width="7.77734375" customWidth="1"/>
    <col min="9232" max="9232" width="5.5546875" customWidth="1"/>
    <col min="9233" max="9233" width="7.5546875" customWidth="1"/>
    <col min="9234" max="9234" width="5.21875" customWidth="1"/>
    <col min="9235" max="9235" width="7.5546875" customWidth="1"/>
    <col min="9236" max="9236" width="5.5546875" customWidth="1"/>
    <col min="9237" max="9237" width="7.6640625" customWidth="1"/>
    <col min="9238" max="9238" width="6.109375" customWidth="1"/>
    <col min="9473" max="9473" width="8.44140625" customWidth="1"/>
    <col min="9474" max="9474" width="7.44140625" customWidth="1"/>
    <col min="9475" max="9475" width="5.77734375" customWidth="1"/>
    <col min="9476" max="9476" width="7.44140625" customWidth="1"/>
    <col min="9477" max="9477" width="5.77734375" customWidth="1"/>
    <col min="9478" max="9478" width="7.5546875" customWidth="1"/>
    <col min="9479" max="9479" width="5.5546875" customWidth="1"/>
    <col min="9480" max="9480" width="7.44140625" customWidth="1"/>
    <col min="9481" max="9481" width="6.109375" customWidth="1"/>
    <col min="9482" max="9482" width="7.77734375" customWidth="1"/>
    <col min="9483" max="9483" width="5.6640625" customWidth="1"/>
    <col min="9485" max="9485" width="7.6640625" customWidth="1"/>
    <col min="9486" max="9486" width="5.44140625" customWidth="1"/>
    <col min="9487" max="9487" width="7.77734375" customWidth="1"/>
    <col min="9488" max="9488" width="5.5546875" customWidth="1"/>
    <col min="9489" max="9489" width="7.5546875" customWidth="1"/>
    <col min="9490" max="9490" width="5.21875" customWidth="1"/>
    <col min="9491" max="9491" width="7.5546875" customWidth="1"/>
    <col min="9492" max="9492" width="5.5546875" customWidth="1"/>
    <col min="9493" max="9493" width="7.6640625" customWidth="1"/>
    <col min="9494" max="9494" width="6.109375" customWidth="1"/>
    <col min="9729" max="9729" width="8.44140625" customWidth="1"/>
    <col min="9730" max="9730" width="7.44140625" customWidth="1"/>
    <col min="9731" max="9731" width="5.77734375" customWidth="1"/>
    <col min="9732" max="9732" width="7.44140625" customWidth="1"/>
    <col min="9733" max="9733" width="5.77734375" customWidth="1"/>
    <col min="9734" max="9734" width="7.5546875" customWidth="1"/>
    <col min="9735" max="9735" width="5.5546875" customWidth="1"/>
    <col min="9736" max="9736" width="7.44140625" customWidth="1"/>
    <col min="9737" max="9737" width="6.109375" customWidth="1"/>
    <col min="9738" max="9738" width="7.77734375" customWidth="1"/>
    <col min="9739" max="9739" width="5.6640625" customWidth="1"/>
    <col min="9741" max="9741" width="7.6640625" customWidth="1"/>
    <col min="9742" max="9742" width="5.44140625" customWidth="1"/>
    <col min="9743" max="9743" width="7.77734375" customWidth="1"/>
    <col min="9744" max="9744" width="5.5546875" customWidth="1"/>
    <col min="9745" max="9745" width="7.5546875" customWidth="1"/>
    <col min="9746" max="9746" width="5.21875" customWidth="1"/>
    <col min="9747" max="9747" width="7.5546875" customWidth="1"/>
    <col min="9748" max="9748" width="5.5546875" customWidth="1"/>
    <col min="9749" max="9749" width="7.6640625" customWidth="1"/>
    <col min="9750" max="9750" width="6.109375" customWidth="1"/>
    <col min="9985" max="9985" width="8.44140625" customWidth="1"/>
    <col min="9986" max="9986" width="7.44140625" customWidth="1"/>
    <col min="9987" max="9987" width="5.77734375" customWidth="1"/>
    <col min="9988" max="9988" width="7.44140625" customWidth="1"/>
    <col min="9989" max="9989" width="5.77734375" customWidth="1"/>
    <col min="9990" max="9990" width="7.5546875" customWidth="1"/>
    <col min="9991" max="9991" width="5.5546875" customWidth="1"/>
    <col min="9992" max="9992" width="7.44140625" customWidth="1"/>
    <col min="9993" max="9993" width="6.109375" customWidth="1"/>
    <col min="9994" max="9994" width="7.77734375" customWidth="1"/>
    <col min="9995" max="9995" width="5.6640625" customWidth="1"/>
    <col min="9997" max="9997" width="7.6640625" customWidth="1"/>
    <col min="9998" max="9998" width="5.44140625" customWidth="1"/>
    <col min="9999" max="9999" width="7.77734375" customWidth="1"/>
    <col min="10000" max="10000" width="5.5546875" customWidth="1"/>
    <col min="10001" max="10001" width="7.5546875" customWidth="1"/>
    <col min="10002" max="10002" width="5.21875" customWidth="1"/>
    <col min="10003" max="10003" width="7.5546875" customWidth="1"/>
    <col min="10004" max="10004" width="5.5546875" customWidth="1"/>
    <col min="10005" max="10005" width="7.6640625" customWidth="1"/>
    <col min="10006" max="10006" width="6.109375" customWidth="1"/>
    <col min="10241" max="10241" width="8.44140625" customWidth="1"/>
    <col min="10242" max="10242" width="7.44140625" customWidth="1"/>
    <col min="10243" max="10243" width="5.77734375" customWidth="1"/>
    <col min="10244" max="10244" width="7.44140625" customWidth="1"/>
    <col min="10245" max="10245" width="5.77734375" customWidth="1"/>
    <col min="10246" max="10246" width="7.5546875" customWidth="1"/>
    <col min="10247" max="10247" width="5.5546875" customWidth="1"/>
    <col min="10248" max="10248" width="7.44140625" customWidth="1"/>
    <col min="10249" max="10249" width="6.109375" customWidth="1"/>
    <col min="10250" max="10250" width="7.77734375" customWidth="1"/>
    <col min="10251" max="10251" width="5.6640625" customWidth="1"/>
    <col min="10253" max="10253" width="7.6640625" customWidth="1"/>
    <col min="10254" max="10254" width="5.44140625" customWidth="1"/>
    <col min="10255" max="10255" width="7.77734375" customWidth="1"/>
    <col min="10256" max="10256" width="5.5546875" customWidth="1"/>
    <col min="10257" max="10257" width="7.5546875" customWidth="1"/>
    <col min="10258" max="10258" width="5.21875" customWidth="1"/>
    <col min="10259" max="10259" width="7.5546875" customWidth="1"/>
    <col min="10260" max="10260" width="5.5546875" customWidth="1"/>
    <col min="10261" max="10261" width="7.6640625" customWidth="1"/>
    <col min="10262" max="10262" width="6.109375" customWidth="1"/>
    <col min="10497" max="10497" width="8.44140625" customWidth="1"/>
    <col min="10498" max="10498" width="7.44140625" customWidth="1"/>
    <col min="10499" max="10499" width="5.77734375" customWidth="1"/>
    <col min="10500" max="10500" width="7.44140625" customWidth="1"/>
    <col min="10501" max="10501" width="5.77734375" customWidth="1"/>
    <col min="10502" max="10502" width="7.5546875" customWidth="1"/>
    <col min="10503" max="10503" width="5.5546875" customWidth="1"/>
    <col min="10504" max="10504" width="7.44140625" customWidth="1"/>
    <col min="10505" max="10505" width="6.109375" customWidth="1"/>
    <col min="10506" max="10506" width="7.77734375" customWidth="1"/>
    <col min="10507" max="10507" width="5.6640625" customWidth="1"/>
    <col min="10509" max="10509" width="7.6640625" customWidth="1"/>
    <col min="10510" max="10510" width="5.44140625" customWidth="1"/>
    <col min="10511" max="10511" width="7.77734375" customWidth="1"/>
    <col min="10512" max="10512" width="5.5546875" customWidth="1"/>
    <col min="10513" max="10513" width="7.5546875" customWidth="1"/>
    <col min="10514" max="10514" width="5.21875" customWidth="1"/>
    <col min="10515" max="10515" width="7.5546875" customWidth="1"/>
    <col min="10516" max="10516" width="5.5546875" customWidth="1"/>
    <col min="10517" max="10517" width="7.6640625" customWidth="1"/>
    <col min="10518" max="10518" width="6.109375" customWidth="1"/>
    <col min="10753" max="10753" width="8.44140625" customWidth="1"/>
    <col min="10754" max="10754" width="7.44140625" customWidth="1"/>
    <col min="10755" max="10755" width="5.77734375" customWidth="1"/>
    <col min="10756" max="10756" width="7.44140625" customWidth="1"/>
    <col min="10757" max="10757" width="5.77734375" customWidth="1"/>
    <col min="10758" max="10758" width="7.5546875" customWidth="1"/>
    <col min="10759" max="10759" width="5.5546875" customWidth="1"/>
    <col min="10760" max="10760" width="7.44140625" customWidth="1"/>
    <col min="10761" max="10761" width="6.109375" customWidth="1"/>
    <col min="10762" max="10762" width="7.77734375" customWidth="1"/>
    <col min="10763" max="10763" width="5.6640625" customWidth="1"/>
    <col min="10765" max="10765" width="7.6640625" customWidth="1"/>
    <col min="10766" max="10766" width="5.44140625" customWidth="1"/>
    <col min="10767" max="10767" width="7.77734375" customWidth="1"/>
    <col min="10768" max="10768" width="5.5546875" customWidth="1"/>
    <col min="10769" max="10769" width="7.5546875" customWidth="1"/>
    <col min="10770" max="10770" width="5.21875" customWidth="1"/>
    <col min="10771" max="10771" width="7.5546875" customWidth="1"/>
    <col min="10772" max="10772" width="5.5546875" customWidth="1"/>
    <col min="10773" max="10773" width="7.6640625" customWidth="1"/>
    <col min="10774" max="10774" width="6.109375" customWidth="1"/>
    <col min="11009" max="11009" width="8.44140625" customWidth="1"/>
    <col min="11010" max="11010" width="7.44140625" customWidth="1"/>
    <col min="11011" max="11011" width="5.77734375" customWidth="1"/>
    <col min="11012" max="11012" width="7.44140625" customWidth="1"/>
    <col min="11013" max="11013" width="5.77734375" customWidth="1"/>
    <col min="11014" max="11014" width="7.5546875" customWidth="1"/>
    <col min="11015" max="11015" width="5.5546875" customWidth="1"/>
    <col min="11016" max="11016" width="7.44140625" customWidth="1"/>
    <col min="11017" max="11017" width="6.109375" customWidth="1"/>
    <col min="11018" max="11018" width="7.77734375" customWidth="1"/>
    <col min="11019" max="11019" width="5.6640625" customWidth="1"/>
    <col min="11021" max="11021" width="7.6640625" customWidth="1"/>
    <col min="11022" max="11022" width="5.44140625" customWidth="1"/>
    <col min="11023" max="11023" width="7.77734375" customWidth="1"/>
    <col min="11024" max="11024" width="5.5546875" customWidth="1"/>
    <col min="11025" max="11025" width="7.5546875" customWidth="1"/>
    <col min="11026" max="11026" width="5.21875" customWidth="1"/>
    <col min="11027" max="11027" width="7.5546875" customWidth="1"/>
    <col min="11028" max="11028" width="5.5546875" customWidth="1"/>
    <col min="11029" max="11029" width="7.6640625" customWidth="1"/>
    <col min="11030" max="11030" width="6.109375" customWidth="1"/>
    <col min="11265" max="11265" width="8.44140625" customWidth="1"/>
    <col min="11266" max="11266" width="7.44140625" customWidth="1"/>
    <col min="11267" max="11267" width="5.77734375" customWidth="1"/>
    <col min="11268" max="11268" width="7.44140625" customWidth="1"/>
    <col min="11269" max="11269" width="5.77734375" customWidth="1"/>
    <col min="11270" max="11270" width="7.5546875" customWidth="1"/>
    <col min="11271" max="11271" width="5.5546875" customWidth="1"/>
    <col min="11272" max="11272" width="7.44140625" customWidth="1"/>
    <col min="11273" max="11273" width="6.109375" customWidth="1"/>
    <col min="11274" max="11274" width="7.77734375" customWidth="1"/>
    <col min="11275" max="11275" width="5.6640625" customWidth="1"/>
    <col min="11277" max="11277" width="7.6640625" customWidth="1"/>
    <col min="11278" max="11278" width="5.44140625" customWidth="1"/>
    <col min="11279" max="11279" width="7.77734375" customWidth="1"/>
    <col min="11280" max="11280" width="5.5546875" customWidth="1"/>
    <col min="11281" max="11281" width="7.5546875" customWidth="1"/>
    <col min="11282" max="11282" width="5.21875" customWidth="1"/>
    <col min="11283" max="11283" width="7.5546875" customWidth="1"/>
    <col min="11284" max="11284" width="5.5546875" customWidth="1"/>
    <col min="11285" max="11285" width="7.6640625" customWidth="1"/>
    <col min="11286" max="11286" width="6.109375" customWidth="1"/>
    <col min="11521" max="11521" width="8.44140625" customWidth="1"/>
    <col min="11522" max="11522" width="7.44140625" customWidth="1"/>
    <col min="11523" max="11523" width="5.77734375" customWidth="1"/>
    <col min="11524" max="11524" width="7.44140625" customWidth="1"/>
    <col min="11525" max="11525" width="5.77734375" customWidth="1"/>
    <col min="11526" max="11526" width="7.5546875" customWidth="1"/>
    <col min="11527" max="11527" width="5.5546875" customWidth="1"/>
    <col min="11528" max="11528" width="7.44140625" customWidth="1"/>
    <col min="11529" max="11529" width="6.109375" customWidth="1"/>
    <col min="11530" max="11530" width="7.77734375" customWidth="1"/>
    <col min="11531" max="11531" width="5.6640625" customWidth="1"/>
    <col min="11533" max="11533" width="7.6640625" customWidth="1"/>
    <col min="11534" max="11534" width="5.44140625" customWidth="1"/>
    <col min="11535" max="11535" width="7.77734375" customWidth="1"/>
    <col min="11536" max="11536" width="5.5546875" customWidth="1"/>
    <col min="11537" max="11537" width="7.5546875" customWidth="1"/>
    <col min="11538" max="11538" width="5.21875" customWidth="1"/>
    <col min="11539" max="11539" width="7.5546875" customWidth="1"/>
    <col min="11540" max="11540" width="5.5546875" customWidth="1"/>
    <col min="11541" max="11541" width="7.6640625" customWidth="1"/>
    <col min="11542" max="11542" width="6.109375" customWidth="1"/>
    <col min="11777" max="11777" width="8.44140625" customWidth="1"/>
    <col min="11778" max="11778" width="7.44140625" customWidth="1"/>
    <col min="11779" max="11779" width="5.77734375" customWidth="1"/>
    <col min="11780" max="11780" width="7.44140625" customWidth="1"/>
    <col min="11781" max="11781" width="5.77734375" customWidth="1"/>
    <col min="11782" max="11782" width="7.5546875" customWidth="1"/>
    <col min="11783" max="11783" width="5.5546875" customWidth="1"/>
    <col min="11784" max="11784" width="7.44140625" customWidth="1"/>
    <col min="11785" max="11785" width="6.109375" customWidth="1"/>
    <col min="11786" max="11786" width="7.77734375" customWidth="1"/>
    <col min="11787" max="11787" width="5.6640625" customWidth="1"/>
    <col min="11789" max="11789" width="7.6640625" customWidth="1"/>
    <col min="11790" max="11790" width="5.44140625" customWidth="1"/>
    <col min="11791" max="11791" width="7.77734375" customWidth="1"/>
    <col min="11792" max="11792" width="5.5546875" customWidth="1"/>
    <col min="11793" max="11793" width="7.5546875" customWidth="1"/>
    <col min="11794" max="11794" width="5.21875" customWidth="1"/>
    <col min="11795" max="11795" width="7.5546875" customWidth="1"/>
    <col min="11796" max="11796" width="5.5546875" customWidth="1"/>
    <col min="11797" max="11797" width="7.6640625" customWidth="1"/>
    <col min="11798" max="11798" width="6.109375" customWidth="1"/>
    <col min="12033" max="12033" width="8.44140625" customWidth="1"/>
    <col min="12034" max="12034" width="7.44140625" customWidth="1"/>
    <col min="12035" max="12035" width="5.77734375" customWidth="1"/>
    <col min="12036" max="12036" width="7.44140625" customWidth="1"/>
    <col min="12037" max="12037" width="5.77734375" customWidth="1"/>
    <col min="12038" max="12038" width="7.5546875" customWidth="1"/>
    <col min="12039" max="12039" width="5.5546875" customWidth="1"/>
    <col min="12040" max="12040" width="7.44140625" customWidth="1"/>
    <col min="12041" max="12041" width="6.109375" customWidth="1"/>
    <col min="12042" max="12042" width="7.77734375" customWidth="1"/>
    <col min="12043" max="12043" width="5.6640625" customWidth="1"/>
    <col min="12045" max="12045" width="7.6640625" customWidth="1"/>
    <col min="12046" max="12046" width="5.44140625" customWidth="1"/>
    <col min="12047" max="12047" width="7.77734375" customWidth="1"/>
    <col min="12048" max="12048" width="5.5546875" customWidth="1"/>
    <col min="12049" max="12049" width="7.5546875" customWidth="1"/>
    <col min="12050" max="12050" width="5.21875" customWidth="1"/>
    <col min="12051" max="12051" width="7.5546875" customWidth="1"/>
    <col min="12052" max="12052" width="5.5546875" customWidth="1"/>
    <col min="12053" max="12053" width="7.6640625" customWidth="1"/>
    <col min="12054" max="12054" width="6.109375" customWidth="1"/>
    <col min="12289" max="12289" width="8.44140625" customWidth="1"/>
    <col min="12290" max="12290" width="7.44140625" customWidth="1"/>
    <col min="12291" max="12291" width="5.77734375" customWidth="1"/>
    <col min="12292" max="12292" width="7.44140625" customWidth="1"/>
    <col min="12293" max="12293" width="5.77734375" customWidth="1"/>
    <col min="12294" max="12294" width="7.5546875" customWidth="1"/>
    <col min="12295" max="12295" width="5.5546875" customWidth="1"/>
    <col min="12296" max="12296" width="7.44140625" customWidth="1"/>
    <col min="12297" max="12297" width="6.109375" customWidth="1"/>
    <col min="12298" max="12298" width="7.77734375" customWidth="1"/>
    <col min="12299" max="12299" width="5.6640625" customWidth="1"/>
    <col min="12301" max="12301" width="7.6640625" customWidth="1"/>
    <col min="12302" max="12302" width="5.44140625" customWidth="1"/>
    <col min="12303" max="12303" width="7.77734375" customWidth="1"/>
    <col min="12304" max="12304" width="5.5546875" customWidth="1"/>
    <col min="12305" max="12305" width="7.5546875" customWidth="1"/>
    <col min="12306" max="12306" width="5.21875" customWidth="1"/>
    <col min="12307" max="12307" width="7.5546875" customWidth="1"/>
    <col min="12308" max="12308" width="5.5546875" customWidth="1"/>
    <col min="12309" max="12309" width="7.6640625" customWidth="1"/>
    <col min="12310" max="12310" width="6.109375" customWidth="1"/>
    <col min="12545" max="12545" width="8.44140625" customWidth="1"/>
    <col min="12546" max="12546" width="7.44140625" customWidth="1"/>
    <col min="12547" max="12547" width="5.77734375" customWidth="1"/>
    <col min="12548" max="12548" width="7.44140625" customWidth="1"/>
    <col min="12549" max="12549" width="5.77734375" customWidth="1"/>
    <col min="12550" max="12550" width="7.5546875" customWidth="1"/>
    <col min="12551" max="12551" width="5.5546875" customWidth="1"/>
    <col min="12552" max="12552" width="7.44140625" customWidth="1"/>
    <col min="12553" max="12553" width="6.109375" customWidth="1"/>
    <col min="12554" max="12554" width="7.77734375" customWidth="1"/>
    <col min="12555" max="12555" width="5.6640625" customWidth="1"/>
    <col min="12557" max="12557" width="7.6640625" customWidth="1"/>
    <col min="12558" max="12558" width="5.44140625" customWidth="1"/>
    <col min="12559" max="12559" width="7.77734375" customWidth="1"/>
    <col min="12560" max="12560" width="5.5546875" customWidth="1"/>
    <col min="12561" max="12561" width="7.5546875" customWidth="1"/>
    <col min="12562" max="12562" width="5.21875" customWidth="1"/>
    <col min="12563" max="12563" width="7.5546875" customWidth="1"/>
    <col min="12564" max="12564" width="5.5546875" customWidth="1"/>
    <col min="12565" max="12565" width="7.6640625" customWidth="1"/>
    <col min="12566" max="12566" width="6.109375" customWidth="1"/>
    <col min="12801" max="12801" width="8.44140625" customWidth="1"/>
    <col min="12802" max="12802" width="7.44140625" customWidth="1"/>
    <col min="12803" max="12803" width="5.77734375" customWidth="1"/>
    <col min="12804" max="12804" width="7.44140625" customWidth="1"/>
    <col min="12805" max="12805" width="5.77734375" customWidth="1"/>
    <col min="12806" max="12806" width="7.5546875" customWidth="1"/>
    <col min="12807" max="12807" width="5.5546875" customWidth="1"/>
    <col min="12808" max="12808" width="7.44140625" customWidth="1"/>
    <col min="12809" max="12809" width="6.109375" customWidth="1"/>
    <col min="12810" max="12810" width="7.77734375" customWidth="1"/>
    <col min="12811" max="12811" width="5.6640625" customWidth="1"/>
    <col min="12813" max="12813" width="7.6640625" customWidth="1"/>
    <col min="12814" max="12814" width="5.44140625" customWidth="1"/>
    <col min="12815" max="12815" width="7.77734375" customWidth="1"/>
    <col min="12816" max="12816" width="5.5546875" customWidth="1"/>
    <col min="12817" max="12817" width="7.5546875" customWidth="1"/>
    <col min="12818" max="12818" width="5.21875" customWidth="1"/>
    <col min="12819" max="12819" width="7.5546875" customWidth="1"/>
    <col min="12820" max="12820" width="5.5546875" customWidth="1"/>
    <col min="12821" max="12821" width="7.6640625" customWidth="1"/>
    <col min="12822" max="12822" width="6.109375" customWidth="1"/>
    <col min="13057" max="13057" width="8.44140625" customWidth="1"/>
    <col min="13058" max="13058" width="7.44140625" customWidth="1"/>
    <col min="13059" max="13059" width="5.77734375" customWidth="1"/>
    <col min="13060" max="13060" width="7.44140625" customWidth="1"/>
    <col min="13061" max="13061" width="5.77734375" customWidth="1"/>
    <col min="13062" max="13062" width="7.5546875" customWidth="1"/>
    <col min="13063" max="13063" width="5.5546875" customWidth="1"/>
    <col min="13064" max="13064" width="7.44140625" customWidth="1"/>
    <col min="13065" max="13065" width="6.109375" customWidth="1"/>
    <col min="13066" max="13066" width="7.77734375" customWidth="1"/>
    <col min="13067" max="13067" width="5.6640625" customWidth="1"/>
    <col min="13069" max="13069" width="7.6640625" customWidth="1"/>
    <col min="13070" max="13070" width="5.44140625" customWidth="1"/>
    <col min="13071" max="13071" width="7.77734375" customWidth="1"/>
    <col min="13072" max="13072" width="5.5546875" customWidth="1"/>
    <col min="13073" max="13073" width="7.5546875" customWidth="1"/>
    <col min="13074" max="13074" width="5.21875" customWidth="1"/>
    <col min="13075" max="13075" width="7.5546875" customWidth="1"/>
    <col min="13076" max="13076" width="5.5546875" customWidth="1"/>
    <col min="13077" max="13077" width="7.6640625" customWidth="1"/>
    <col min="13078" max="13078" width="6.109375" customWidth="1"/>
    <col min="13313" max="13313" width="8.44140625" customWidth="1"/>
    <col min="13314" max="13314" width="7.44140625" customWidth="1"/>
    <col min="13315" max="13315" width="5.77734375" customWidth="1"/>
    <col min="13316" max="13316" width="7.44140625" customWidth="1"/>
    <col min="13317" max="13317" width="5.77734375" customWidth="1"/>
    <col min="13318" max="13318" width="7.5546875" customWidth="1"/>
    <col min="13319" max="13319" width="5.5546875" customWidth="1"/>
    <col min="13320" max="13320" width="7.44140625" customWidth="1"/>
    <col min="13321" max="13321" width="6.109375" customWidth="1"/>
    <col min="13322" max="13322" width="7.77734375" customWidth="1"/>
    <col min="13323" max="13323" width="5.6640625" customWidth="1"/>
    <col min="13325" max="13325" width="7.6640625" customWidth="1"/>
    <col min="13326" max="13326" width="5.44140625" customWidth="1"/>
    <col min="13327" max="13327" width="7.77734375" customWidth="1"/>
    <col min="13328" max="13328" width="5.5546875" customWidth="1"/>
    <col min="13329" max="13329" width="7.5546875" customWidth="1"/>
    <col min="13330" max="13330" width="5.21875" customWidth="1"/>
    <col min="13331" max="13331" width="7.5546875" customWidth="1"/>
    <col min="13332" max="13332" width="5.5546875" customWidth="1"/>
    <col min="13333" max="13333" width="7.6640625" customWidth="1"/>
    <col min="13334" max="13334" width="6.109375" customWidth="1"/>
    <col min="13569" max="13569" width="8.44140625" customWidth="1"/>
    <col min="13570" max="13570" width="7.44140625" customWidth="1"/>
    <col min="13571" max="13571" width="5.77734375" customWidth="1"/>
    <col min="13572" max="13572" width="7.44140625" customWidth="1"/>
    <col min="13573" max="13573" width="5.77734375" customWidth="1"/>
    <col min="13574" max="13574" width="7.5546875" customWidth="1"/>
    <col min="13575" max="13575" width="5.5546875" customWidth="1"/>
    <col min="13576" max="13576" width="7.44140625" customWidth="1"/>
    <col min="13577" max="13577" width="6.109375" customWidth="1"/>
    <col min="13578" max="13578" width="7.77734375" customWidth="1"/>
    <col min="13579" max="13579" width="5.6640625" customWidth="1"/>
    <col min="13581" max="13581" width="7.6640625" customWidth="1"/>
    <col min="13582" max="13582" width="5.44140625" customWidth="1"/>
    <col min="13583" max="13583" width="7.77734375" customWidth="1"/>
    <col min="13584" max="13584" width="5.5546875" customWidth="1"/>
    <col min="13585" max="13585" width="7.5546875" customWidth="1"/>
    <col min="13586" max="13586" width="5.21875" customWidth="1"/>
    <col min="13587" max="13587" width="7.5546875" customWidth="1"/>
    <col min="13588" max="13588" width="5.5546875" customWidth="1"/>
    <col min="13589" max="13589" width="7.6640625" customWidth="1"/>
    <col min="13590" max="13590" width="6.109375" customWidth="1"/>
    <col min="13825" max="13825" width="8.44140625" customWidth="1"/>
    <col min="13826" max="13826" width="7.44140625" customWidth="1"/>
    <col min="13827" max="13827" width="5.77734375" customWidth="1"/>
    <col min="13828" max="13828" width="7.44140625" customWidth="1"/>
    <col min="13829" max="13829" width="5.77734375" customWidth="1"/>
    <col min="13830" max="13830" width="7.5546875" customWidth="1"/>
    <col min="13831" max="13831" width="5.5546875" customWidth="1"/>
    <col min="13832" max="13832" width="7.44140625" customWidth="1"/>
    <col min="13833" max="13833" width="6.109375" customWidth="1"/>
    <col min="13834" max="13834" width="7.77734375" customWidth="1"/>
    <col min="13835" max="13835" width="5.6640625" customWidth="1"/>
    <col min="13837" max="13837" width="7.6640625" customWidth="1"/>
    <col min="13838" max="13838" width="5.44140625" customWidth="1"/>
    <col min="13839" max="13839" width="7.77734375" customWidth="1"/>
    <col min="13840" max="13840" width="5.5546875" customWidth="1"/>
    <col min="13841" max="13841" width="7.5546875" customWidth="1"/>
    <col min="13842" max="13842" width="5.21875" customWidth="1"/>
    <col min="13843" max="13843" width="7.5546875" customWidth="1"/>
    <col min="13844" max="13844" width="5.5546875" customWidth="1"/>
    <col min="13845" max="13845" width="7.6640625" customWidth="1"/>
    <col min="13846" max="13846" width="6.109375" customWidth="1"/>
    <col min="14081" max="14081" width="8.44140625" customWidth="1"/>
    <col min="14082" max="14082" width="7.44140625" customWidth="1"/>
    <col min="14083" max="14083" width="5.77734375" customWidth="1"/>
    <col min="14084" max="14084" width="7.44140625" customWidth="1"/>
    <col min="14085" max="14085" width="5.77734375" customWidth="1"/>
    <col min="14086" max="14086" width="7.5546875" customWidth="1"/>
    <col min="14087" max="14087" width="5.5546875" customWidth="1"/>
    <col min="14088" max="14088" width="7.44140625" customWidth="1"/>
    <col min="14089" max="14089" width="6.109375" customWidth="1"/>
    <col min="14090" max="14090" width="7.77734375" customWidth="1"/>
    <col min="14091" max="14091" width="5.6640625" customWidth="1"/>
    <col min="14093" max="14093" width="7.6640625" customWidth="1"/>
    <col min="14094" max="14094" width="5.44140625" customWidth="1"/>
    <col min="14095" max="14095" width="7.77734375" customWidth="1"/>
    <col min="14096" max="14096" width="5.5546875" customWidth="1"/>
    <col min="14097" max="14097" width="7.5546875" customWidth="1"/>
    <col min="14098" max="14098" width="5.21875" customWidth="1"/>
    <col min="14099" max="14099" width="7.5546875" customWidth="1"/>
    <col min="14100" max="14100" width="5.5546875" customWidth="1"/>
    <col min="14101" max="14101" width="7.6640625" customWidth="1"/>
    <col min="14102" max="14102" width="6.109375" customWidth="1"/>
    <col min="14337" max="14337" width="8.44140625" customWidth="1"/>
    <col min="14338" max="14338" width="7.44140625" customWidth="1"/>
    <col min="14339" max="14339" width="5.77734375" customWidth="1"/>
    <col min="14340" max="14340" width="7.44140625" customWidth="1"/>
    <col min="14341" max="14341" width="5.77734375" customWidth="1"/>
    <col min="14342" max="14342" width="7.5546875" customWidth="1"/>
    <col min="14343" max="14343" width="5.5546875" customWidth="1"/>
    <col min="14344" max="14344" width="7.44140625" customWidth="1"/>
    <col min="14345" max="14345" width="6.109375" customWidth="1"/>
    <col min="14346" max="14346" width="7.77734375" customWidth="1"/>
    <col min="14347" max="14347" width="5.6640625" customWidth="1"/>
    <col min="14349" max="14349" width="7.6640625" customWidth="1"/>
    <col min="14350" max="14350" width="5.44140625" customWidth="1"/>
    <col min="14351" max="14351" width="7.77734375" customWidth="1"/>
    <col min="14352" max="14352" width="5.5546875" customWidth="1"/>
    <col min="14353" max="14353" width="7.5546875" customWidth="1"/>
    <col min="14354" max="14354" width="5.21875" customWidth="1"/>
    <col min="14355" max="14355" width="7.5546875" customWidth="1"/>
    <col min="14356" max="14356" width="5.5546875" customWidth="1"/>
    <col min="14357" max="14357" width="7.6640625" customWidth="1"/>
    <col min="14358" max="14358" width="6.109375" customWidth="1"/>
    <col min="14593" max="14593" width="8.44140625" customWidth="1"/>
    <col min="14594" max="14594" width="7.44140625" customWidth="1"/>
    <col min="14595" max="14595" width="5.77734375" customWidth="1"/>
    <col min="14596" max="14596" width="7.44140625" customWidth="1"/>
    <col min="14597" max="14597" width="5.77734375" customWidth="1"/>
    <col min="14598" max="14598" width="7.5546875" customWidth="1"/>
    <col min="14599" max="14599" width="5.5546875" customWidth="1"/>
    <col min="14600" max="14600" width="7.44140625" customWidth="1"/>
    <col min="14601" max="14601" width="6.109375" customWidth="1"/>
    <col min="14602" max="14602" width="7.77734375" customWidth="1"/>
    <col min="14603" max="14603" width="5.6640625" customWidth="1"/>
    <col min="14605" max="14605" width="7.6640625" customWidth="1"/>
    <col min="14606" max="14606" width="5.44140625" customWidth="1"/>
    <col min="14607" max="14607" width="7.77734375" customWidth="1"/>
    <col min="14608" max="14608" width="5.5546875" customWidth="1"/>
    <col min="14609" max="14609" width="7.5546875" customWidth="1"/>
    <col min="14610" max="14610" width="5.21875" customWidth="1"/>
    <col min="14611" max="14611" width="7.5546875" customWidth="1"/>
    <col min="14612" max="14612" width="5.5546875" customWidth="1"/>
    <col min="14613" max="14613" width="7.6640625" customWidth="1"/>
    <col min="14614" max="14614" width="6.109375" customWidth="1"/>
    <col min="14849" max="14849" width="8.44140625" customWidth="1"/>
    <col min="14850" max="14850" width="7.44140625" customWidth="1"/>
    <col min="14851" max="14851" width="5.77734375" customWidth="1"/>
    <col min="14852" max="14852" width="7.44140625" customWidth="1"/>
    <col min="14853" max="14853" width="5.77734375" customWidth="1"/>
    <col min="14854" max="14854" width="7.5546875" customWidth="1"/>
    <col min="14855" max="14855" width="5.5546875" customWidth="1"/>
    <col min="14856" max="14856" width="7.44140625" customWidth="1"/>
    <col min="14857" max="14857" width="6.109375" customWidth="1"/>
    <col min="14858" max="14858" width="7.77734375" customWidth="1"/>
    <col min="14859" max="14859" width="5.6640625" customWidth="1"/>
    <col min="14861" max="14861" width="7.6640625" customWidth="1"/>
    <col min="14862" max="14862" width="5.44140625" customWidth="1"/>
    <col min="14863" max="14863" width="7.77734375" customWidth="1"/>
    <col min="14864" max="14864" width="5.5546875" customWidth="1"/>
    <col min="14865" max="14865" width="7.5546875" customWidth="1"/>
    <col min="14866" max="14866" width="5.21875" customWidth="1"/>
    <col min="14867" max="14867" width="7.5546875" customWidth="1"/>
    <col min="14868" max="14868" width="5.5546875" customWidth="1"/>
    <col min="14869" max="14869" width="7.6640625" customWidth="1"/>
    <col min="14870" max="14870" width="6.109375" customWidth="1"/>
    <col min="15105" max="15105" width="8.44140625" customWidth="1"/>
    <col min="15106" max="15106" width="7.44140625" customWidth="1"/>
    <col min="15107" max="15107" width="5.77734375" customWidth="1"/>
    <col min="15108" max="15108" width="7.44140625" customWidth="1"/>
    <col min="15109" max="15109" width="5.77734375" customWidth="1"/>
    <col min="15110" max="15110" width="7.5546875" customWidth="1"/>
    <col min="15111" max="15111" width="5.5546875" customWidth="1"/>
    <col min="15112" max="15112" width="7.44140625" customWidth="1"/>
    <col min="15113" max="15113" width="6.109375" customWidth="1"/>
    <col min="15114" max="15114" width="7.77734375" customWidth="1"/>
    <col min="15115" max="15115" width="5.6640625" customWidth="1"/>
    <col min="15117" max="15117" width="7.6640625" customWidth="1"/>
    <col min="15118" max="15118" width="5.44140625" customWidth="1"/>
    <col min="15119" max="15119" width="7.77734375" customWidth="1"/>
    <col min="15120" max="15120" width="5.5546875" customWidth="1"/>
    <col min="15121" max="15121" width="7.5546875" customWidth="1"/>
    <col min="15122" max="15122" width="5.21875" customWidth="1"/>
    <col min="15123" max="15123" width="7.5546875" customWidth="1"/>
    <col min="15124" max="15124" width="5.5546875" customWidth="1"/>
    <col min="15125" max="15125" width="7.6640625" customWidth="1"/>
    <col min="15126" max="15126" width="6.109375" customWidth="1"/>
    <col min="15361" max="15361" width="8.44140625" customWidth="1"/>
    <col min="15362" max="15362" width="7.44140625" customWidth="1"/>
    <col min="15363" max="15363" width="5.77734375" customWidth="1"/>
    <col min="15364" max="15364" width="7.44140625" customWidth="1"/>
    <col min="15365" max="15365" width="5.77734375" customWidth="1"/>
    <col min="15366" max="15366" width="7.5546875" customWidth="1"/>
    <col min="15367" max="15367" width="5.5546875" customWidth="1"/>
    <col min="15368" max="15368" width="7.44140625" customWidth="1"/>
    <col min="15369" max="15369" width="6.109375" customWidth="1"/>
    <col min="15370" max="15370" width="7.77734375" customWidth="1"/>
    <col min="15371" max="15371" width="5.6640625" customWidth="1"/>
    <col min="15373" max="15373" width="7.6640625" customWidth="1"/>
    <col min="15374" max="15374" width="5.44140625" customWidth="1"/>
    <col min="15375" max="15375" width="7.77734375" customWidth="1"/>
    <col min="15376" max="15376" width="5.5546875" customWidth="1"/>
    <col min="15377" max="15377" width="7.5546875" customWidth="1"/>
    <col min="15378" max="15378" width="5.21875" customWidth="1"/>
    <col min="15379" max="15379" width="7.5546875" customWidth="1"/>
    <col min="15380" max="15380" width="5.5546875" customWidth="1"/>
    <col min="15381" max="15381" width="7.6640625" customWidth="1"/>
    <col min="15382" max="15382" width="6.109375" customWidth="1"/>
    <col min="15617" max="15617" width="8.44140625" customWidth="1"/>
    <col min="15618" max="15618" width="7.44140625" customWidth="1"/>
    <col min="15619" max="15619" width="5.77734375" customWidth="1"/>
    <col min="15620" max="15620" width="7.44140625" customWidth="1"/>
    <col min="15621" max="15621" width="5.77734375" customWidth="1"/>
    <col min="15622" max="15622" width="7.5546875" customWidth="1"/>
    <col min="15623" max="15623" width="5.5546875" customWidth="1"/>
    <col min="15624" max="15624" width="7.44140625" customWidth="1"/>
    <col min="15625" max="15625" width="6.109375" customWidth="1"/>
    <col min="15626" max="15626" width="7.77734375" customWidth="1"/>
    <col min="15627" max="15627" width="5.6640625" customWidth="1"/>
    <col min="15629" max="15629" width="7.6640625" customWidth="1"/>
    <col min="15630" max="15630" width="5.44140625" customWidth="1"/>
    <col min="15631" max="15631" width="7.77734375" customWidth="1"/>
    <col min="15632" max="15632" width="5.5546875" customWidth="1"/>
    <col min="15633" max="15633" width="7.5546875" customWidth="1"/>
    <col min="15634" max="15634" width="5.21875" customWidth="1"/>
    <col min="15635" max="15635" width="7.5546875" customWidth="1"/>
    <col min="15636" max="15636" width="5.5546875" customWidth="1"/>
    <col min="15637" max="15637" width="7.6640625" customWidth="1"/>
    <col min="15638" max="15638" width="6.109375" customWidth="1"/>
    <col min="15873" max="15873" width="8.44140625" customWidth="1"/>
    <col min="15874" max="15874" width="7.44140625" customWidth="1"/>
    <col min="15875" max="15875" width="5.77734375" customWidth="1"/>
    <col min="15876" max="15876" width="7.44140625" customWidth="1"/>
    <col min="15877" max="15877" width="5.77734375" customWidth="1"/>
    <col min="15878" max="15878" width="7.5546875" customWidth="1"/>
    <col min="15879" max="15879" width="5.5546875" customWidth="1"/>
    <col min="15880" max="15880" width="7.44140625" customWidth="1"/>
    <col min="15881" max="15881" width="6.109375" customWidth="1"/>
    <col min="15882" max="15882" width="7.77734375" customWidth="1"/>
    <col min="15883" max="15883" width="5.6640625" customWidth="1"/>
    <col min="15885" max="15885" width="7.6640625" customWidth="1"/>
    <col min="15886" max="15886" width="5.44140625" customWidth="1"/>
    <col min="15887" max="15887" width="7.77734375" customWidth="1"/>
    <col min="15888" max="15888" width="5.5546875" customWidth="1"/>
    <col min="15889" max="15889" width="7.5546875" customWidth="1"/>
    <col min="15890" max="15890" width="5.21875" customWidth="1"/>
    <col min="15891" max="15891" width="7.5546875" customWidth="1"/>
    <col min="15892" max="15892" width="5.5546875" customWidth="1"/>
    <col min="15893" max="15893" width="7.6640625" customWidth="1"/>
    <col min="15894" max="15894" width="6.109375" customWidth="1"/>
    <col min="16129" max="16129" width="8.44140625" customWidth="1"/>
    <col min="16130" max="16130" width="7.44140625" customWidth="1"/>
    <col min="16131" max="16131" width="5.77734375" customWidth="1"/>
    <col min="16132" max="16132" width="7.44140625" customWidth="1"/>
    <col min="16133" max="16133" width="5.77734375" customWidth="1"/>
    <col min="16134" max="16134" width="7.5546875" customWidth="1"/>
    <col min="16135" max="16135" width="5.5546875" customWidth="1"/>
    <col min="16136" max="16136" width="7.44140625" customWidth="1"/>
    <col min="16137" max="16137" width="6.109375" customWidth="1"/>
    <col min="16138" max="16138" width="7.77734375" customWidth="1"/>
    <col min="16139" max="16139" width="5.6640625" customWidth="1"/>
    <col min="16141" max="16141" width="7.6640625" customWidth="1"/>
    <col min="16142" max="16142" width="5.44140625" customWidth="1"/>
    <col min="16143" max="16143" width="7.77734375" customWidth="1"/>
    <col min="16144" max="16144" width="5.5546875" customWidth="1"/>
    <col min="16145" max="16145" width="7.5546875" customWidth="1"/>
    <col min="16146" max="16146" width="5.21875" customWidth="1"/>
    <col min="16147" max="16147" width="7.5546875" customWidth="1"/>
    <col min="16148" max="16148" width="5.5546875" customWidth="1"/>
    <col min="16149" max="16149" width="7.6640625" customWidth="1"/>
    <col min="16150" max="16150" width="6.109375" customWidth="1"/>
  </cols>
  <sheetData>
    <row r="1" spans="1:22" ht="30" customHeight="1">
      <c r="A1" s="239" t="s">
        <v>262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 t="s">
        <v>98</v>
      </c>
      <c r="M1" s="239"/>
      <c r="N1" s="239"/>
      <c r="O1" s="239"/>
      <c r="P1" s="239"/>
      <c r="Q1" s="239"/>
      <c r="R1" s="239"/>
      <c r="S1" s="239"/>
      <c r="T1" s="239"/>
      <c r="U1" s="239"/>
      <c r="V1" s="239"/>
    </row>
    <row r="2" spans="1:22" ht="30" customHeight="1">
      <c r="A2" s="269" t="s">
        <v>99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70" t="s">
        <v>100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</row>
    <row r="3" spans="1:22" ht="19.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22" s="19" customFormat="1" ht="30.75" customHeight="1" thickBot="1">
      <c r="A4" s="15" t="s">
        <v>235</v>
      </c>
      <c r="K4" s="17" t="s">
        <v>263</v>
      </c>
      <c r="L4" s="15" t="s">
        <v>235</v>
      </c>
      <c r="V4" s="17" t="s">
        <v>263</v>
      </c>
    </row>
    <row r="5" spans="1:22" s="64" customFormat="1" ht="24.95" customHeight="1">
      <c r="A5" s="271" t="s">
        <v>260</v>
      </c>
      <c r="B5" s="272" t="s">
        <v>101</v>
      </c>
      <c r="C5" s="271"/>
      <c r="D5" s="272" t="s">
        <v>240</v>
      </c>
      <c r="E5" s="273"/>
      <c r="F5" s="272" t="s">
        <v>241</v>
      </c>
      <c r="G5" s="273"/>
      <c r="H5" s="272" t="s">
        <v>242</v>
      </c>
      <c r="I5" s="273"/>
      <c r="J5" s="272" t="s">
        <v>243</v>
      </c>
      <c r="K5" s="273"/>
      <c r="L5" s="271" t="s">
        <v>260</v>
      </c>
      <c r="M5" s="272" t="s">
        <v>245</v>
      </c>
      <c r="N5" s="271"/>
      <c r="O5" s="272" t="s">
        <v>246</v>
      </c>
      <c r="P5" s="273"/>
      <c r="Q5" s="272" t="s">
        <v>247</v>
      </c>
      <c r="R5" s="273"/>
      <c r="S5" s="272" t="s">
        <v>248</v>
      </c>
      <c r="T5" s="273"/>
      <c r="U5" s="272" t="s">
        <v>102</v>
      </c>
      <c r="V5" s="273"/>
    </row>
    <row r="6" spans="1:22" s="64" customFormat="1" ht="24.95" customHeight="1">
      <c r="A6" s="267"/>
      <c r="B6" s="274" t="s">
        <v>2</v>
      </c>
      <c r="C6" s="267"/>
      <c r="D6" s="274" t="s">
        <v>437</v>
      </c>
      <c r="E6" s="275"/>
      <c r="F6" s="274" t="s">
        <v>438</v>
      </c>
      <c r="G6" s="275"/>
      <c r="H6" s="274" t="s">
        <v>439</v>
      </c>
      <c r="I6" s="275"/>
      <c r="J6" s="274" t="s">
        <v>440</v>
      </c>
      <c r="K6" s="275"/>
      <c r="L6" s="267"/>
      <c r="M6" s="274" t="s">
        <v>432</v>
      </c>
      <c r="N6" s="267"/>
      <c r="O6" s="274" t="s">
        <v>433</v>
      </c>
      <c r="P6" s="275"/>
      <c r="Q6" s="274" t="s">
        <v>434</v>
      </c>
      <c r="R6" s="275"/>
      <c r="S6" s="274" t="s">
        <v>435</v>
      </c>
      <c r="T6" s="275"/>
      <c r="U6" s="274" t="s">
        <v>436</v>
      </c>
      <c r="V6" s="275"/>
    </row>
    <row r="7" spans="1:22" s="64" customFormat="1" ht="24.95" customHeight="1">
      <c r="A7" s="267" t="s">
        <v>258</v>
      </c>
      <c r="B7" s="45" t="s">
        <v>90</v>
      </c>
      <c r="C7" s="44" t="s">
        <v>91</v>
      </c>
      <c r="D7" s="44" t="s">
        <v>90</v>
      </c>
      <c r="E7" s="44" t="s">
        <v>91</v>
      </c>
      <c r="F7" s="45" t="s">
        <v>90</v>
      </c>
      <c r="G7" s="44" t="s">
        <v>91</v>
      </c>
      <c r="H7" s="45" t="s">
        <v>90</v>
      </c>
      <c r="I7" s="44" t="s">
        <v>91</v>
      </c>
      <c r="J7" s="45" t="s">
        <v>90</v>
      </c>
      <c r="K7" s="44" t="s">
        <v>91</v>
      </c>
      <c r="L7" s="267" t="s">
        <v>83</v>
      </c>
      <c r="M7" s="45" t="s">
        <v>90</v>
      </c>
      <c r="N7" s="44" t="s">
        <v>91</v>
      </c>
      <c r="O7" s="44" t="s">
        <v>90</v>
      </c>
      <c r="P7" s="44" t="s">
        <v>91</v>
      </c>
      <c r="Q7" s="45" t="s">
        <v>90</v>
      </c>
      <c r="R7" s="44" t="s">
        <v>91</v>
      </c>
      <c r="S7" s="45" t="s">
        <v>90</v>
      </c>
      <c r="T7" s="44" t="s">
        <v>91</v>
      </c>
      <c r="U7" s="45" t="s">
        <v>90</v>
      </c>
      <c r="V7" s="44" t="s">
        <v>91</v>
      </c>
    </row>
    <row r="8" spans="1:22" s="64" customFormat="1" ht="33" customHeight="1">
      <c r="A8" s="268"/>
      <c r="B8" s="220" t="s">
        <v>430</v>
      </c>
      <c r="C8" s="209" t="s">
        <v>92</v>
      </c>
      <c r="D8" s="220" t="s">
        <v>430</v>
      </c>
      <c r="E8" s="209" t="s">
        <v>92</v>
      </c>
      <c r="F8" s="220" t="s">
        <v>430</v>
      </c>
      <c r="G8" s="209" t="s">
        <v>92</v>
      </c>
      <c r="H8" s="220" t="s">
        <v>430</v>
      </c>
      <c r="I8" s="209" t="s">
        <v>92</v>
      </c>
      <c r="J8" s="220" t="s">
        <v>430</v>
      </c>
      <c r="K8" s="209" t="s">
        <v>92</v>
      </c>
      <c r="L8" s="268"/>
      <c r="M8" s="220" t="s">
        <v>431</v>
      </c>
      <c r="N8" s="209" t="s">
        <v>92</v>
      </c>
      <c r="O8" s="220" t="s">
        <v>431</v>
      </c>
      <c r="P8" s="209" t="s">
        <v>92</v>
      </c>
      <c r="Q8" s="220" t="s">
        <v>431</v>
      </c>
      <c r="R8" s="209" t="s">
        <v>92</v>
      </c>
      <c r="S8" s="220" t="s">
        <v>431</v>
      </c>
      <c r="T8" s="209" t="s">
        <v>92</v>
      </c>
      <c r="U8" s="220" t="s">
        <v>431</v>
      </c>
      <c r="V8" s="209" t="s">
        <v>92</v>
      </c>
    </row>
    <row r="9" spans="1:22" s="64" customFormat="1" ht="16.5" customHeight="1">
      <c r="A9" s="207"/>
      <c r="B9" s="219"/>
      <c r="C9" s="208"/>
      <c r="D9" s="219"/>
      <c r="E9" s="208"/>
      <c r="F9" s="219"/>
      <c r="G9" s="208"/>
      <c r="H9" s="219"/>
      <c r="I9" s="208"/>
      <c r="J9" s="219"/>
      <c r="K9" s="208"/>
      <c r="L9" s="207"/>
      <c r="M9" s="219"/>
      <c r="N9" s="208"/>
      <c r="O9" s="219"/>
      <c r="P9" s="208"/>
      <c r="Q9" s="219"/>
      <c r="R9" s="208"/>
      <c r="S9" s="219"/>
      <c r="T9" s="208"/>
      <c r="U9" s="219"/>
      <c r="V9" s="208"/>
    </row>
    <row r="10" spans="1:22" s="58" customFormat="1" ht="38.1" customHeight="1">
      <c r="A10" s="57">
        <v>2010</v>
      </c>
      <c r="B10" s="65">
        <v>14630</v>
      </c>
      <c r="C10" s="65">
        <v>66994</v>
      </c>
      <c r="D10" s="65">
        <v>12421</v>
      </c>
      <c r="E10" s="65">
        <v>22223</v>
      </c>
      <c r="F10" s="65">
        <v>1208</v>
      </c>
      <c r="G10" s="65">
        <v>7802</v>
      </c>
      <c r="H10" s="65">
        <v>558</v>
      </c>
      <c r="I10" s="65">
        <v>7432</v>
      </c>
      <c r="J10" s="65">
        <v>292</v>
      </c>
      <c r="K10" s="65">
        <v>8414</v>
      </c>
      <c r="L10" s="57">
        <v>2010</v>
      </c>
      <c r="M10" s="66">
        <v>92</v>
      </c>
      <c r="N10" s="66">
        <v>6486</v>
      </c>
      <c r="O10" s="66">
        <v>44</v>
      </c>
      <c r="P10" s="66">
        <v>7350</v>
      </c>
      <c r="Q10" s="66">
        <v>9</v>
      </c>
      <c r="R10" s="66">
        <v>3175</v>
      </c>
      <c r="S10" s="66">
        <v>6</v>
      </c>
      <c r="T10" s="66">
        <v>4112</v>
      </c>
      <c r="U10" s="66" t="s">
        <v>221</v>
      </c>
      <c r="V10" s="66" t="s">
        <v>221</v>
      </c>
    </row>
    <row r="11" spans="1:22" s="58" customFormat="1" ht="38.1" customHeight="1">
      <c r="A11" s="57">
        <v>2010</v>
      </c>
      <c r="B11" s="65">
        <v>14714</v>
      </c>
      <c r="C11" s="65">
        <v>69127</v>
      </c>
      <c r="D11" s="65">
        <v>12496</v>
      </c>
      <c r="E11" s="65">
        <v>22453</v>
      </c>
      <c r="F11" s="65">
        <v>1246</v>
      </c>
      <c r="G11" s="65">
        <v>8054</v>
      </c>
      <c r="H11" s="65">
        <v>550</v>
      </c>
      <c r="I11" s="65">
        <v>7285</v>
      </c>
      <c r="J11" s="65">
        <v>273</v>
      </c>
      <c r="K11" s="65">
        <v>8092</v>
      </c>
      <c r="L11" s="57">
        <v>2011</v>
      </c>
      <c r="M11" s="66">
        <v>85</v>
      </c>
      <c r="N11" s="66">
        <v>5849</v>
      </c>
      <c r="O11" s="66">
        <v>47</v>
      </c>
      <c r="P11" s="66">
        <v>7644</v>
      </c>
      <c r="Q11" s="66">
        <v>9</v>
      </c>
      <c r="R11" s="66">
        <v>3482</v>
      </c>
      <c r="S11" s="66">
        <v>7</v>
      </c>
      <c r="T11" s="66">
        <v>4748</v>
      </c>
      <c r="U11" s="66">
        <v>1</v>
      </c>
      <c r="V11" s="66">
        <v>1520</v>
      </c>
    </row>
    <row r="12" spans="1:22" s="58" customFormat="1" ht="38.1" customHeight="1">
      <c r="A12" s="59">
        <v>2012</v>
      </c>
      <c r="B12" s="65">
        <v>15247</v>
      </c>
      <c r="C12" s="65">
        <v>72112</v>
      </c>
      <c r="D12" s="65">
        <v>12793</v>
      </c>
      <c r="E12" s="65">
        <v>23187</v>
      </c>
      <c r="F12" s="65">
        <v>1449</v>
      </c>
      <c r="G12" s="65">
        <v>9198</v>
      </c>
      <c r="H12" s="65">
        <v>561</v>
      </c>
      <c r="I12" s="65">
        <v>7467</v>
      </c>
      <c r="J12" s="65">
        <v>287</v>
      </c>
      <c r="K12" s="65">
        <v>8625</v>
      </c>
      <c r="L12" s="57">
        <v>2012</v>
      </c>
      <c r="M12" s="66">
        <v>96</v>
      </c>
      <c r="N12" s="66">
        <v>6744</v>
      </c>
      <c r="O12" s="66">
        <v>41</v>
      </c>
      <c r="P12" s="66">
        <v>6262</v>
      </c>
      <c r="Q12" s="66">
        <v>11</v>
      </c>
      <c r="R12" s="66">
        <v>3848</v>
      </c>
      <c r="S12" s="66">
        <v>7</v>
      </c>
      <c r="T12" s="66">
        <v>4207</v>
      </c>
      <c r="U12" s="66">
        <v>2</v>
      </c>
      <c r="V12" s="66">
        <v>2571</v>
      </c>
    </row>
    <row r="13" spans="1:22" s="58" customFormat="1" ht="38.1" customHeight="1">
      <c r="A13" s="59">
        <v>2013</v>
      </c>
      <c r="B13" s="65">
        <v>15022</v>
      </c>
      <c r="C13" s="65">
        <v>69033</v>
      </c>
      <c r="D13" s="65">
        <f t="shared" ref="D13:K14" si="0">SUM(D15:D32)</f>
        <v>12550</v>
      </c>
      <c r="E13" s="65">
        <f t="shared" si="0"/>
        <v>23068</v>
      </c>
      <c r="F13" s="65">
        <f t="shared" si="0"/>
        <v>1501</v>
      </c>
      <c r="G13" s="65">
        <f t="shared" si="0"/>
        <v>9383</v>
      </c>
      <c r="H13" s="65">
        <f t="shared" si="0"/>
        <v>564</v>
      </c>
      <c r="I13" s="65">
        <f t="shared" si="0"/>
        <v>7386</v>
      </c>
      <c r="J13" s="65">
        <f t="shared" si="0"/>
        <v>283</v>
      </c>
      <c r="K13" s="65">
        <f t="shared" si="0"/>
        <v>8602</v>
      </c>
      <c r="L13" s="57">
        <v>2013</v>
      </c>
      <c r="M13" s="66">
        <f t="shared" ref="M13:V13" si="1">SUM(M15:M32)</f>
        <v>102</v>
      </c>
      <c r="N13" s="66">
        <f t="shared" si="1"/>
        <v>7179</v>
      </c>
      <c r="O13" s="66">
        <f t="shared" si="1"/>
        <v>46</v>
      </c>
      <c r="P13" s="66">
        <f t="shared" si="1"/>
        <v>7595</v>
      </c>
      <c r="Q13" s="66">
        <f t="shared" si="1"/>
        <v>7</v>
      </c>
      <c r="R13" s="66">
        <f t="shared" si="1"/>
        <v>2721</v>
      </c>
      <c r="S13" s="66">
        <f t="shared" si="1"/>
        <v>4</v>
      </c>
      <c r="T13" s="66">
        <f t="shared" si="1"/>
        <v>2271</v>
      </c>
      <c r="U13" s="66">
        <f t="shared" si="1"/>
        <v>1</v>
      </c>
      <c r="V13" s="66">
        <f t="shared" si="1"/>
        <v>1043</v>
      </c>
    </row>
    <row r="14" spans="1:22" s="64" customFormat="1" ht="38.1" customHeight="1">
      <c r="A14" s="60">
        <v>2014</v>
      </c>
      <c r="B14" s="67">
        <f>SUM(B16:B33)</f>
        <v>15058</v>
      </c>
      <c r="C14" s="67">
        <f>SUM(C16:C33)</f>
        <v>69248</v>
      </c>
      <c r="D14" s="67">
        <f t="shared" si="0"/>
        <v>12550</v>
      </c>
      <c r="E14" s="67">
        <f t="shared" si="0"/>
        <v>23068</v>
      </c>
      <c r="F14" s="67">
        <f t="shared" si="0"/>
        <v>1501</v>
      </c>
      <c r="G14" s="67">
        <f t="shared" si="0"/>
        <v>9383</v>
      </c>
      <c r="H14" s="67">
        <f t="shared" si="0"/>
        <v>564</v>
      </c>
      <c r="I14" s="67">
        <f t="shared" si="0"/>
        <v>7386</v>
      </c>
      <c r="J14" s="67">
        <f t="shared" si="0"/>
        <v>283</v>
      </c>
      <c r="K14" s="67">
        <f t="shared" si="0"/>
        <v>8602</v>
      </c>
      <c r="L14" s="61">
        <v>2014</v>
      </c>
      <c r="M14" s="68">
        <f t="shared" ref="M14:V14" si="2">SUM(M16:M33)</f>
        <v>102</v>
      </c>
      <c r="N14" s="68">
        <f t="shared" si="2"/>
        <v>7179</v>
      </c>
      <c r="O14" s="68">
        <f t="shared" si="2"/>
        <v>46</v>
      </c>
      <c r="P14" s="68">
        <f t="shared" si="2"/>
        <v>7595</v>
      </c>
      <c r="Q14" s="68">
        <f t="shared" si="2"/>
        <v>7</v>
      </c>
      <c r="R14" s="68">
        <f t="shared" si="2"/>
        <v>2721</v>
      </c>
      <c r="S14" s="68">
        <f t="shared" si="2"/>
        <v>4</v>
      </c>
      <c r="T14" s="68">
        <f t="shared" si="2"/>
        <v>2271</v>
      </c>
      <c r="U14" s="68">
        <f t="shared" si="2"/>
        <v>1</v>
      </c>
      <c r="V14" s="68">
        <f t="shared" si="2"/>
        <v>1043</v>
      </c>
    </row>
    <row r="15" spans="1:22" s="64" customFormat="1" ht="15" customHeight="1">
      <c r="A15" s="69"/>
      <c r="B15" s="70"/>
      <c r="C15" s="71"/>
      <c r="D15" s="71"/>
      <c r="E15" s="71"/>
      <c r="F15" s="71"/>
      <c r="G15" s="71"/>
      <c r="H15" s="71"/>
      <c r="I15" s="71"/>
      <c r="J15" s="71"/>
      <c r="K15" s="71"/>
      <c r="L15" s="61"/>
    </row>
    <row r="16" spans="1:22" s="64" customFormat="1" ht="24.95" customHeight="1">
      <c r="A16" s="59" t="s">
        <v>6</v>
      </c>
      <c r="B16" s="256">
        <v>4860</v>
      </c>
      <c r="C16" s="257">
        <v>38623</v>
      </c>
      <c r="D16" s="258">
        <v>3441</v>
      </c>
      <c r="E16" s="258">
        <v>7081</v>
      </c>
      <c r="F16" s="258">
        <v>737</v>
      </c>
      <c r="G16" s="258">
        <v>4673</v>
      </c>
      <c r="H16" s="258">
        <v>351</v>
      </c>
      <c r="I16" s="258">
        <v>4655</v>
      </c>
      <c r="J16" s="258">
        <v>211</v>
      </c>
      <c r="K16" s="258">
        <v>6365</v>
      </c>
      <c r="L16" s="59" t="s">
        <v>6</v>
      </c>
      <c r="M16" s="261">
        <v>74</v>
      </c>
      <c r="N16" s="254">
        <v>5179</v>
      </c>
      <c r="O16" s="254">
        <v>37</v>
      </c>
      <c r="P16" s="254">
        <v>6238</v>
      </c>
      <c r="Q16" s="254">
        <v>6</v>
      </c>
      <c r="R16" s="254">
        <v>2291</v>
      </c>
      <c r="S16" s="254">
        <v>2</v>
      </c>
      <c r="T16" s="254">
        <v>1098</v>
      </c>
      <c r="U16" s="254">
        <v>1</v>
      </c>
      <c r="V16" s="254">
        <v>1043</v>
      </c>
    </row>
    <row r="17" spans="1:34" s="64" customFormat="1" ht="24.95" customHeight="1">
      <c r="A17" s="59" t="s">
        <v>244</v>
      </c>
      <c r="B17" s="256"/>
      <c r="C17" s="257"/>
      <c r="D17" s="258"/>
      <c r="E17" s="258"/>
      <c r="F17" s="258"/>
      <c r="G17" s="258"/>
      <c r="H17" s="258"/>
      <c r="I17" s="258"/>
      <c r="J17" s="258"/>
      <c r="K17" s="258"/>
      <c r="L17" s="59" t="s">
        <v>244</v>
      </c>
      <c r="M17" s="261"/>
      <c r="N17" s="254"/>
      <c r="O17" s="254"/>
      <c r="P17" s="254"/>
      <c r="Q17" s="254"/>
      <c r="R17" s="254"/>
      <c r="S17" s="254"/>
      <c r="T17" s="254"/>
      <c r="U17" s="254"/>
      <c r="V17" s="254"/>
    </row>
    <row r="18" spans="1:34" s="64" customFormat="1" ht="24.95" customHeight="1">
      <c r="A18" s="59" t="s">
        <v>7</v>
      </c>
      <c r="B18" s="256">
        <v>840</v>
      </c>
      <c r="C18" s="257">
        <v>3503</v>
      </c>
      <c r="D18" s="258">
        <v>728</v>
      </c>
      <c r="E18" s="258">
        <v>1273</v>
      </c>
      <c r="F18" s="258">
        <v>68</v>
      </c>
      <c r="G18" s="258">
        <v>421</v>
      </c>
      <c r="H18" s="258">
        <v>26</v>
      </c>
      <c r="I18" s="258">
        <v>328</v>
      </c>
      <c r="J18" s="258">
        <v>10</v>
      </c>
      <c r="K18" s="258">
        <v>298</v>
      </c>
      <c r="L18" s="59" t="s">
        <v>7</v>
      </c>
      <c r="M18" s="261">
        <v>5</v>
      </c>
      <c r="N18" s="254">
        <v>382</v>
      </c>
      <c r="O18" s="254">
        <v>2</v>
      </c>
      <c r="P18" s="254">
        <v>371</v>
      </c>
      <c r="Q18" s="254">
        <v>1</v>
      </c>
      <c r="R18" s="254">
        <v>430</v>
      </c>
      <c r="S18" s="254">
        <v>0</v>
      </c>
      <c r="T18" s="254">
        <v>0</v>
      </c>
      <c r="U18" s="254">
        <v>0</v>
      </c>
      <c r="V18" s="254">
        <v>0</v>
      </c>
      <c r="Y18" s="72"/>
      <c r="Z18" s="72"/>
      <c r="AA18" s="72"/>
      <c r="AB18" s="72"/>
      <c r="AC18" s="72"/>
      <c r="AD18" s="72"/>
      <c r="AE18" s="72"/>
      <c r="AF18" s="72"/>
      <c r="AG18" s="72"/>
      <c r="AH18" s="72"/>
    </row>
    <row r="19" spans="1:34" s="64" customFormat="1" ht="24.95" customHeight="1">
      <c r="A19" s="79" t="s">
        <v>249</v>
      </c>
      <c r="B19" s="256"/>
      <c r="C19" s="257"/>
      <c r="D19" s="258"/>
      <c r="E19" s="258"/>
      <c r="F19" s="258"/>
      <c r="G19" s="258"/>
      <c r="H19" s="258"/>
      <c r="I19" s="258"/>
      <c r="J19" s="258"/>
      <c r="K19" s="258"/>
      <c r="L19" s="79" t="s">
        <v>249</v>
      </c>
      <c r="M19" s="261"/>
      <c r="N19" s="254"/>
      <c r="O19" s="254"/>
      <c r="P19" s="254"/>
      <c r="Q19" s="254"/>
      <c r="R19" s="254"/>
      <c r="S19" s="254"/>
      <c r="T19" s="254"/>
      <c r="U19" s="254"/>
      <c r="V19" s="254"/>
      <c r="Y19" s="72"/>
      <c r="Z19" s="72"/>
      <c r="AA19" s="72"/>
      <c r="AB19" s="72"/>
      <c r="AC19" s="72"/>
      <c r="AD19" s="72"/>
      <c r="AE19" s="72"/>
      <c r="AF19" s="72"/>
      <c r="AG19" s="72"/>
      <c r="AH19" s="72"/>
    </row>
    <row r="20" spans="1:34" s="64" customFormat="1" ht="24.95" customHeight="1">
      <c r="A20" s="59" t="s">
        <v>9</v>
      </c>
      <c r="B20" s="256">
        <v>656</v>
      </c>
      <c r="C20" s="257">
        <v>3326</v>
      </c>
      <c r="D20" s="258">
        <v>560</v>
      </c>
      <c r="E20" s="258">
        <v>1050</v>
      </c>
      <c r="F20" s="258">
        <v>66</v>
      </c>
      <c r="G20" s="258">
        <v>418</v>
      </c>
      <c r="H20" s="258">
        <v>20</v>
      </c>
      <c r="I20" s="258">
        <v>246</v>
      </c>
      <c r="J20" s="258">
        <v>3</v>
      </c>
      <c r="K20" s="258">
        <v>106</v>
      </c>
      <c r="L20" s="59" t="s">
        <v>9</v>
      </c>
      <c r="M20" s="261">
        <v>5</v>
      </c>
      <c r="N20" s="254">
        <v>333</v>
      </c>
      <c r="O20" s="254">
        <v>0</v>
      </c>
      <c r="P20" s="254">
        <v>0</v>
      </c>
      <c r="Q20" s="254">
        <v>0</v>
      </c>
      <c r="R20" s="254">
        <v>0</v>
      </c>
      <c r="S20" s="254">
        <v>2</v>
      </c>
      <c r="T20" s="254">
        <v>1173</v>
      </c>
      <c r="U20" s="254">
        <v>0</v>
      </c>
      <c r="V20" s="254">
        <v>0</v>
      </c>
      <c r="Y20" s="72"/>
      <c r="Z20" s="72"/>
      <c r="AA20" s="72"/>
      <c r="AB20" s="72"/>
      <c r="AC20" s="72"/>
      <c r="AD20" s="72"/>
      <c r="AE20" s="72"/>
      <c r="AF20" s="72"/>
      <c r="AG20" s="72"/>
      <c r="AH20" s="72"/>
    </row>
    <row r="21" spans="1:34" s="64" customFormat="1" ht="24.95" customHeight="1">
      <c r="A21" s="79" t="s">
        <v>250</v>
      </c>
      <c r="B21" s="256"/>
      <c r="C21" s="257"/>
      <c r="D21" s="258"/>
      <c r="E21" s="258"/>
      <c r="F21" s="258"/>
      <c r="G21" s="258"/>
      <c r="H21" s="258"/>
      <c r="I21" s="258"/>
      <c r="J21" s="258"/>
      <c r="K21" s="258"/>
      <c r="L21" s="79" t="s">
        <v>250</v>
      </c>
      <c r="M21" s="261"/>
      <c r="N21" s="254"/>
      <c r="O21" s="254"/>
      <c r="P21" s="254"/>
      <c r="Q21" s="254"/>
      <c r="R21" s="254"/>
      <c r="S21" s="254"/>
      <c r="T21" s="254"/>
      <c r="U21" s="254"/>
      <c r="V21" s="254"/>
      <c r="Y21" s="72"/>
      <c r="Z21" s="72"/>
      <c r="AA21" s="72"/>
      <c r="AB21" s="72"/>
      <c r="AC21" s="72"/>
      <c r="AD21" s="72"/>
      <c r="AE21" s="72"/>
      <c r="AF21" s="72"/>
      <c r="AG21" s="72"/>
      <c r="AH21" s="72"/>
    </row>
    <row r="22" spans="1:34" s="64" customFormat="1" ht="24.95" customHeight="1">
      <c r="A22" s="59" t="s">
        <v>251</v>
      </c>
      <c r="B22" s="256">
        <v>874</v>
      </c>
      <c r="C22" s="257">
        <v>2481</v>
      </c>
      <c r="D22" s="258">
        <v>784</v>
      </c>
      <c r="E22" s="258">
        <v>1262</v>
      </c>
      <c r="F22" s="258">
        <v>65</v>
      </c>
      <c r="G22" s="258">
        <v>405</v>
      </c>
      <c r="H22" s="258">
        <v>13</v>
      </c>
      <c r="I22" s="258">
        <v>176</v>
      </c>
      <c r="J22" s="258">
        <v>8</v>
      </c>
      <c r="K22" s="258">
        <v>268</v>
      </c>
      <c r="L22" s="59" t="s">
        <v>251</v>
      </c>
      <c r="M22" s="254">
        <v>3</v>
      </c>
      <c r="N22" s="254">
        <v>266</v>
      </c>
      <c r="O22" s="254">
        <v>1</v>
      </c>
      <c r="P22" s="254">
        <v>104</v>
      </c>
      <c r="Q22" s="254">
        <v>0</v>
      </c>
      <c r="R22" s="254">
        <v>0</v>
      </c>
      <c r="S22" s="254">
        <v>0</v>
      </c>
      <c r="T22" s="254">
        <v>0</v>
      </c>
      <c r="U22" s="254">
        <v>0</v>
      </c>
      <c r="V22" s="254">
        <v>0</v>
      </c>
      <c r="Y22" s="72"/>
      <c r="Z22" s="72"/>
      <c r="AA22" s="72"/>
      <c r="AB22" s="72"/>
      <c r="AC22" s="72"/>
      <c r="AD22" s="72"/>
      <c r="AE22" s="72"/>
      <c r="AF22" s="72"/>
      <c r="AG22" s="72"/>
      <c r="AH22" s="72"/>
    </row>
    <row r="23" spans="1:34" s="64" customFormat="1" ht="24.95" customHeight="1">
      <c r="A23" s="59" t="s">
        <v>252</v>
      </c>
      <c r="B23" s="256"/>
      <c r="C23" s="257"/>
      <c r="D23" s="258"/>
      <c r="E23" s="258"/>
      <c r="F23" s="258"/>
      <c r="G23" s="258"/>
      <c r="H23" s="258"/>
      <c r="I23" s="258"/>
      <c r="J23" s="258"/>
      <c r="K23" s="258"/>
      <c r="L23" s="59" t="s">
        <v>252</v>
      </c>
      <c r="M23" s="254"/>
      <c r="N23" s="254"/>
      <c r="O23" s="254"/>
      <c r="P23" s="254"/>
      <c r="Q23" s="254"/>
      <c r="R23" s="254"/>
      <c r="S23" s="254"/>
      <c r="T23" s="254"/>
      <c r="U23" s="254"/>
      <c r="V23" s="254"/>
      <c r="Y23" s="72"/>
      <c r="Z23" s="72"/>
      <c r="AA23" s="72"/>
      <c r="AB23" s="72"/>
      <c r="AC23" s="72"/>
      <c r="AD23" s="72"/>
      <c r="AE23" s="72"/>
      <c r="AF23" s="72"/>
      <c r="AG23" s="72"/>
      <c r="AH23" s="72"/>
    </row>
    <row r="24" spans="1:34" s="64" customFormat="1" ht="24.95" customHeight="1">
      <c r="A24" s="59" t="s">
        <v>11</v>
      </c>
      <c r="B24" s="256">
        <v>2156</v>
      </c>
      <c r="C24" s="257">
        <v>4810</v>
      </c>
      <c r="D24" s="258">
        <v>1987</v>
      </c>
      <c r="E24" s="258">
        <v>3398</v>
      </c>
      <c r="F24" s="258">
        <v>132</v>
      </c>
      <c r="G24" s="258">
        <v>772</v>
      </c>
      <c r="H24" s="258">
        <v>29</v>
      </c>
      <c r="I24" s="258">
        <v>373</v>
      </c>
      <c r="J24" s="258">
        <v>6</v>
      </c>
      <c r="K24" s="258">
        <v>153</v>
      </c>
      <c r="L24" s="59" t="s">
        <v>11</v>
      </c>
      <c r="M24" s="254">
        <v>2</v>
      </c>
      <c r="N24" s="254">
        <v>114</v>
      </c>
      <c r="O24" s="254">
        <v>0</v>
      </c>
      <c r="P24" s="254">
        <v>0</v>
      </c>
      <c r="Q24" s="254">
        <v>0</v>
      </c>
      <c r="R24" s="254">
        <v>0</v>
      </c>
      <c r="S24" s="254">
        <v>0</v>
      </c>
      <c r="T24" s="254">
        <v>0</v>
      </c>
      <c r="U24" s="254">
        <v>0</v>
      </c>
      <c r="V24" s="254">
        <v>0</v>
      </c>
      <c r="Y24" s="72"/>
      <c r="Z24" s="72"/>
      <c r="AA24" s="72"/>
      <c r="AB24" s="72"/>
      <c r="AC24" s="72"/>
      <c r="AD24" s="72"/>
      <c r="AE24" s="72"/>
      <c r="AF24" s="72"/>
      <c r="AG24" s="72"/>
      <c r="AH24" s="72"/>
    </row>
    <row r="25" spans="1:34" s="64" customFormat="1" ht="24.95" customHeight="1">
      <c r="A25" s="59" t="s">
        <v>253</v>
      </c>
      <c r="B25" s="256"/>
      <c r="C25" s="257"/>
      <c r="D25" s="258"/>
      <c r="E25" s="258"/>
      <c r="F25" s="258"/>
      <c r="G25" s="258"/>
      <c r="H25" s="258"/>
      <c r="I25" s="258"/>
      <c r="J25" s="258"/>
      <c r="K25" s="258"/>
      <c r="L25" s="59" t="s">
        <v>253</v>
      </c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Y25" s="72"/>
      <c r="Z25" s="72"/>
      <c r="AA25" s="72"/>
      <c r="AB25" s="72"/>
      <c r="AC25" s="72"/>
      <c r="AD25" s="72"/>
      <c r="AE25" s="72"/>
      <c r="AF25" s="72"/>
      <c r="AG25" s="72"/>
      <c r="AH25" s="72"/>
    </row>
    <row r="26" spans="1:34" s="64" customFormat="1" ht="24.95" customHeight="1">
      <c r="A26" s="59" t="s">
        <v>13</v>
      </c>
      <c r="B26" s="256">
        <v>2401</v>
      </c>
      <c r="C26" s="257">
        <v>6009</v>
      </c>
      <c r="D26" s="258">
        <v>2179</v>
      </c>
      <c r="E26" s="258">
        <v>3616</v>
      </c>
      <c r="F26" s="258">
        <v>157</v>
      </c>
      <c r="G26" s="258">
        <v>995</v>
      </c>
      <c r="H26" s="258">
        <v>50</v>
      </c>
      <c r="I26" s="258">
        <v>648</v>
      </c>
      <c r="J26" s="258">
        <v>10</v>
      </c>
      <c r="K26" s="258">
        <v>336</v>
      </c>
      <c r="L26" s="59" t="s">
        <v>13</v>
      </c>
      <c r="M26" s="261">
        <v>3</v>
      </c>
      <c r="N26" s="254">
        <v>175</v>
      </c>
      <c r="O26" s="254">
        <v>2</v>
      </c>
      <c r="P26" s="254">
        <v>239</v>
      </c>
      <c r="Q26" s="254">
        <v>0</v>
      </c>
      <c r="R26" s="254">
        <v>0</v>
      </c>
      <c r="S26" s="254">
        <v>0</v>
      </c>
      <c r="T26" s="254">
        <v>0</v>
      </c>
      <c r="U26" s="254">
        <v>0</v>
      </c>
      <c r="V26" s="254">
        <v>0</v>
      </c>
      <c r="Y26" s="72"/>
      <c r="Z26" s="72"/>
      <c r="AA26" s="72"/>
      <c r="AB26" s="72"/>
      <c r="AC26" s="72"/>
      <c r="AD26" s="72"/>
      <c r="AE26" s="72"/>
      <c r="AF26" s="72"/>
      <c r="AG26" s="72"/>
      <c r="AH26" s="72"/>
    </row>
    <row r="27" spans="1:34" s="64" customFormat="1" ht="24.95" customHeight="1">
      <c r="A27" s="59" t="s">
        <v>254</v>
      </c>
      <c r="B27" s="256"/>
      <c r="C27" s="257"/>
      <c r="D27" s="258"/>
      <c r="E27" s="258"/>
      <c r="F27" s="258"/>
      <c r="G27" s="258"/>
      <c r="H27" s="258"/>
      <c r="I27" s="258"/>
      <c r="J27" s="258"/>
      <c r="K27" s="258"/>
      <c r="L27" s="59" t="s">
        <v>254</v>
      </c>
      <c r="M27" s="261"/>
      <c r="N27" s="254"/>
      <c r="O27" s="254"/>
      <c r="P27" s="254"/>
      <c r="Q27" s="254"/>
      <c r="R27" s="254"/>
      <c r="S27" s="254"/>
      <c r="T27" s="254"/>
      <c r="U27" s="254"/>
      <c r="V27" s="254"/>
    </row>
    <row r="28" spans="1:34" s="64" customFormat="1" ht="24.95" customHeight="1">
      <c r="A28" s="59" t="s">
        <v>15</v>
      </c>
      <c r="B28" s="256">
        <v>2465</v>
      </c>
      <c r="C28" s="257">
        <v>8035</v>
      </c>
      <c r="D28" s="258">
        <v>2160</v>
      </c>
      <c r="E28" s="258">
        <v>4258</v>
      </c>
      <c r="F28" s="258">
        <v>211</v>
      </c>
      <c r="G28" s="258">
        <v>1296</v>
      </c>
      <c r="H28" s="258">
        <v>58</v>
      </c>
      <c r="I28" s="258">
        <v>749</v>
      </c>
      <c r="J28" s="258">
        <v>27</v>
      </c>
      <c r="K28" s="258">
        <v>835</v>
      </c>
      <c r="L28" s="59" t="s">
        <v>15</v>
      </c>
      <c r="M28" s="254">
        <v>7</v>
      </c>
      <c r="N28" s="254">
        <v>520</v>
      </c>
      <c r="O28" s="254">
        <v>2</v>
      </c>
      <c r="P28" s="254">
        <v>377</v>
      </c>
      <c r="Q28" s="254">
        <v>0</v>
      </c>
      <c r="R28" s="254">
        <v>0</v>
      </c>
      <c r="S28" s="254">
        <v>0</v>
      </c>
      <c r="T28" s="254">
        <v>0</v>
      </c>
      <c r="U28" s="254">
        <v>0</v>
      </c>
      <c r="V28" s="254">
        <v>0</v>
      </c>
    </row>
    <row r="29" spans="1:34" s="64" customFormat="1" ht="24.95" customHeight="1">
      <c r="A29" s="59" t="s">
        <v>255</v>
      </c>
      <c r="B29" s="256"/>
      <c r="C29" s="257"/>
      <c r="D29" s="258"/>
      <c r="E29" s="258"/>
      <c r="F29" s="258"/>
      <c r="G29" s="258"/>
      <c r="H29" s="258"/>
      <c r="I29" s="258"/>
      <c r="J29" s="258"/>
      <c r="K29" s="258"/>
      <c r="L29" s="59" t="s">
        <v>255</v>
      </c>
      <c r="M29" s="254"/>
      <c r="N29" s="254"/>
      <c r="O29" s="254"/>
      <c r="P29" s="254"/>
      <c r="Q29" s="254"/>
      <c r="R29" s="254"/>
      <c r="S29" s="254"/>
      <c r="T29" s="254"/>
      <c r="U29" s="254"/>
      <c r="V29" s="254"/>
    </row>
    <row r="30" spans="1:34" s="64" customFormat="1" ht="24.95" customHeight="1">
      <c r="A30" s="59" t="s">
        <v>16</v>
      </c>
      <c r="B30" s="256">
        <v>539</v>
      </c>
      <c r="C30" s="257">
        <v>1864</v>
      </c>
      <c r="D30" s="258">
        <v>469</v>
      </c>
      <c r="E30" s="258">
        <v>785</v>
      </c>
      <c r="F30" s="258">
        <v>47</v>
      </c>
      <c r="G30" s="258">
        <v>288</v>
      </c>
      <c r="H30" s="258">
        <v>13</v>
      </c>
      <c r="I30" s="258">
        <v>155</v>
      </c>
      <c r="J30" s="258">
        <v>5</v>
      </c>
      <c r="K30" s="258">
        <v>160</v>
      </c>
      <c r="L30" s="59" t="s">
        <v>16</v>
      </c>
      <c r="M30" s="254">
        <v>3</v>
      </c>
      <c r="N30" s="254">
        <v>210</v>
      </c>
      <c r="O30" s="254">
        <v>2</v>
      </c>
      <c r="P30" s="254">
        <v>266</v>
      </c>
      <c r="Q30" s="254">
        <v>0</v>
      </c>
      <c r="R30" s="254">
        <v>0</v>
      </c>
      <c r="S30" s="254">
        <v>0</v>
      </c>
      <c r="T30" s="254">
        <v>0</v>
      </c>
      <c r="U30" s="254">
        <v>0</v>
      </c>
      <c r="V30" s="254">
        <v>0</v>
      </c>
    </row>
    <row r="31" spans="1:34" s="64" customFormat="1" ht="24.95" customHeight="1">
      <c r="A31" s="59" t="s">
        <v>256</v>
      </c>
      <c r="B31" s="256"/>
      <c r="C31" s="257"/>
      <c r="D31" s="258"/>
      <c r="E31" s="258"/>
      <c r="F31" s="258"/>
      <c r="G31" s="258"/>
      <c r="H31" s="258"/>
      <c r="I31" s="258"/>
      <c r="J31" s="258"/>
      <c r="K31" s="258"/>
      <c r="L31" s="59" t="s">
        <v>256</v>
      </c>
      <c r="M31" s="254"/>
      <c r="N31" s="254"/>
      <c r="O31" s="254"/>
      <c r="P31" s="254"/>
      <c r="Q31" s="254"/>
      <c r="R31" s="254"/>
      <c r="S31" s="254"/>
      <c r="T31" s="254"/>
      <c r="U31" s="254"/>
      <c r="V31" s="254"/>
    </row>
    <row r="32" spans="1:34" s="64" customFormat="1" ht="24.95" customHeight="1">
      <c r="A32" s="59" t="s">
        <v>18</v>
      </c>
      <c r="B32" s="256">
        <v>267</v>
      </c>
      <c r="C32" s="265">
        <v>597</v>
      </c>
      <c r="D32" s="258">
        <v>242</v>
      </c>
      <c r="E32" s="258">
        <v>345</v>
      </c>
      <c r="F32" s="258">
        <v>18</v>
      </c>
      <c r="G32" s="258">
        <v>115</v>
      </c>
      <c r="H32" s="258">
        <v>4</v>
      </c>
      <c r="I32" s="258">
        <v>56</v>
      </c>
      <c r="J32" s="258">
        <v>3</v>
      </c>
      <c r="K32" s="258">
        <v>81</v>
      </c>
      <c r="L32" s="59" t="s">
        <v>18</v>
      </c>
      <c r="M32" s="261">
        <v>0</v>
      </c>
      <c r="N32" s="254">
        <v>0</v>
      </c>
      <c r="O32" s="254">
        <v>0</v>
      </c>
      <c r="P32" s="254">
        <v>0</v>
      </c>
      <c r="Q32" s="254">
        <v>0</v>
      </c>
      <c r="R32" s="254">
        <v>0</v>
      </c>
      <c r="S32" s="254">
        <v>0</v>
      </c>
      <c r="T32" s="254">
        <v>0</v>
      </c>
      <c r="U32" s="254">
        <v>0</v>
      </c>
      <c r="V32" s="254">
        <v>0</v>
      </c>
    </row>
    <row r="33" spans="1:25" s="64" customFormat="1" ht="24.95" customHeight="1" thickBot="1">
      <c r="A33" s="73" t="s">
        <v>257</v>
      </c>
      <c r="B33" s="264"/>
      <c r="C33" s="266"/>
      <c r="D33" s="260"/>
      <c r="E33" s="260"/>
      <c r="F33" s="260"/>
      <c r="G33" s="260"/>
      <c r="H33" s="260"/>
      <c r="I33" s="260"/>
      <c r="J33" s="260"/>
      <c r="K33" s="260"/>
      <c r="L33" s="73" t="s">
        <v>257</v>
      </c>
      <c r="M33" s="262"/>
      <c r="N33" s="255"/>
      <c r="O33" s="255"/>
      <c r="P33" s="255"/>
      <c r="Q33" s="255"/>
      <c r="R33" s="255"/>
      <c r="S33" s="255"/>
      <c r="T33" s="255"/>
      <c r="U33" s="255"/>
      <c r="V33" s="255"/>
    </row>
    <row r="34" spans="1:25" s="64" customFormat="1" ht="9.75" customHeight="1">
      <c r="A34" s="74"/>
      <c r="D34" s="75"/>
      <c r="E34" s="75"/>
      <c r="F34" s="76"/>
      <c r="G34" s="76"/>
      <c r="H34" s="76"/>
      <c r="I34" s="76"/>
      <c r="J34" s="76"/>
      <c r="K34" s="76"/>
    </row>
    <row r="35" spans="1:25" s="19" customFormat="1" ht="24" customHeight="1">
      <c r="A35" s="259" t="s">
        <v>261</v>
      </c>
      <c r="B35" s="259"/>
      <c r="H35" s="263" t="s">
        <v>234</v>
      </c>
      <c r="I35" s="263"/>
      <c r="J35" s="263"/>
      <c r="K35" s="263"/>
      <c r="L35" s="259" t="s">
        <v>261</v>
      </c>
      <c r="M35" s="259"/>
      <c r="V35" s="17" t="s">
        <v>234</v>
      </c>
    </row>
    <row r="36" spans="1:25">
      <c r="A36" s="9"/>
    </row>
    <row r="37" spans="1:25">
      <c r="A37" s="9"/>
    </row>
    <row r="41" spans="1:25">
      <c r="C41" s="4"/>
      <c r="D41" s="4"/>
      <c r="E41" s="4"/>
      <c r="F41" s="4"/>
      <c r="G41" s="4"/>
      <c r="H41" s="4"/>
      <c r="I41" s="4"/>
      <c r="J41" s="4"/>
      <c r="K41" s="4"/>
    </row>
    <row r="42" spans="1:25">
      <c r="C42" s="12"/>
      <c r="D42" s="12"/>
      <c r="E42" s="12"/>
      <c r="F42" s="12"/>
      <c r="G42" s="12"/>
      <c r="H42" s="12"/>
      <c r="I42" s="12"/>
      <c r="J42" s="1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>
      <c r="C43" s="12"/>
      <c r="D43" s="12"/>
      <c r="E43" s="12"/>
      <c r="F43" s="12"/>
      <c r="G43" s="12"/>
      <c r="H43" s="12"/>
      <c r="I43" s="12"/>
      <c r="J43" s="1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>
      <c r="C44" s="12"/>
      <c r="D44" s="12"/>
      <c r="E44" s="12"/>
      <c r="F44" s="12"/>
      <c r="G44" s="12"/>
      <c r="H44" s="12"/>
      <c r="I44" s="12"/>
      <c r="J44" s="12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</row>
    <row r="46" spans="1:25"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</row>
    <row r="47" spans="1:25"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</row>
    <row r="48" spans="1:25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</row>
    <row r="49" spans="3:25"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</row>
    <row r="50" spans="3:25"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</row>
    <row r="51" spans="3:25">
      <c r="C51" s="4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</row>
    <row r="52" spans="3:25">
      <c r="C52" s="4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</row>
    <row r="53" spans="3:25">
      <c r="C53" s="4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</row>
    <row r="54" spans="3:25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3:25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3:2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3:2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3:2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3: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</sheetData>
  <mergeCells count="211">
    <mergeCell ref="Q24:Q25"/>
    <mergeCell ref="R24:R25"/>
    <mergeCell ref="S24:S25"/>
    <mergeCell ref="T24:T25"/>
    <mergeCell ref="U22:U23"/>
    <mergeCell ref="M26:M27"/>
    <mergeCell ref="N26:N27"/>
    <mergeCell ref="O26:O27"/>
    <mergeCell ref="O32:O33"/>
    <mergeCell ref="P32:P33"/>
    <mergeCell ref="Q32:Q33"/>
    <mergeCell ref="R32:R33"/>
    <mergeCell ref="S32:S33"/>
    <mergeCell ref="T32:T33"/>
    <mergeCell ref="U32:U33"/>
    <mergeCell ref="U24:U25"/>
    <mergeCell ref="P22:P23"/>
    <mergeCell ref="Q22:Q23"/>
    <mergeCell ref="R22:R23"/>
    <mergeCell ref="S22:S23"/>
    <mergeCell ref="T22:T23"/>
    <mergeCell ref="O22:O23"/>
    <mergeCell ref="O30:O31"/>
    <mergeCell ref="N30:N31"/>
    <mergeCell ref="Q5:R5"/>
    <mergeCell ref="S5:T5"/>
    <mergeCell ref="U5:V5"/>
    <mergeCell ref="O6:P6"/>
    <mergeCell ref="Q6:R6"/>
    <mergeCell ref="S6:T6"/>
    <mergeCell ref="U6:V6"/>
    <mergeCell ref="Q20:Q21"/>
    <mergeCell ref="R20:R21"/>
    <mergeCell ref="S20:S21"/>
    <mergeCell ref="T20:T21"/>
    <mergeCell ref="U20:U21"/>
    <mergeCell ref="U16:U17"/>
    <mergeCell ref="V16:V17"/>
    <mergeCell ref="U18:U19"/>
    <mergeCell ref="V18:V19"/>
    <mergeCell ref="V20:V21"/>
    <mergeCell ref="P16:P17"/>
    <mergeCell ref="O18:O19"/>
    <mergeCell ref="V24:V25"/>
    <mergeCell ref="V28:V29"/>
    <mergeCell ref="V30:V31"/>
    <mergeCell ref="V22:V23"/>
    <mergeCell ref="A1:K1"/>
    <mergeCell ref="L1:V1"/>
    <mergeCell ref="A2:K2"/>
    <mergeCell ref="L2:V2"/>
    <mergeCell ref="A5:A6"/>
    <mergeCell ref="B5:C5"/>
    <mergeCell ref="D5:E5"/>
    <mergeCell ref="F5:G5"/>
    <mergeCell ref="H5:I5"/>
    <mergeCell ref="J5:K5"/>
    <mergeCell ref="B6:C6"/>
    <mergeCell ref="D6:E6"/>
    <mergeCell ref="F6:G6"/>
    <mergeCell ref="H6:I6"/>
    <mergeCell ref="J6:K6"/>
    <mergeCell ref="M6:N6"/>
    <mergeCell ref="L5:L6"/>
    <mergeCell ref="M5:N5"/>
    <mergeCell ref="O5:P5"/>
    <mergeCell ref="A7:A8"/>
    <mergeCell ref="J18:J19"/>
    <mergeCell ref="K18:K19"/>
    <mergeCell ref="M18:M19"/>
    <mergeCell ref="N18:N19"/>
    <mergeCell ref="L7:L8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B20:B21"/>
    <mergeCell ref="C20:C21"/>
    <mergeCell ref="I18:I19"/>
    <mergeCell ref="Q16:Q17"/>
    <mergeCell ref="R16:R17"/>
    <mergeCell ref="S16:S17"/>
    <mergeCell ref="T16:T17"/>
    <mergeCell ref="C18:C19"/>
    <mergeCell ref="D18:D19"/>
    <mergeCell ref="E18:E19"/>
    <mergeCell ref="F18:F19"/>
    <mergeCell ref="G18:G19"/>
    <mergeCell ref="O20:O21"/>
    <mergeCell ref="P20:P21"/>
    <mergeCell ref="P18:P19"/>
    <mergeCell ref="Q18:Q19"/>
    <mergeCell ref="R18:R19"/>
    <mergeCell ref="S18:S19"/>
    <mergeCell ref="T18:T19"/>
    <mergeCell ref="H18:H19"/>
    <mergeCell ref="B18:B19"/>
    <mergeCell ref="M16:M17"/>
    <mergeCell ref="N16:N17"/>
    <mergeCell ref="O16:O17"/>
    <mergeCell ref="J22:J23"/>
    <mergeCell ref="K22:K23"/>
    <mergeCell ref="M22:M23"/>
    <mergeCell ref="N22:N23"/>
    <mergeCell ref="D20:D21"/>
    <mergeCell ref="E20:E21"/>
    <mergeCell ref="F20:F21"/>
    <mergeCell ref="G20:G21"/>
    <mergeCell ref="H20:H21"/>
    <mergeCell ref="I20:I21"/>
    <mergeCell ref="J20:J21"/>
    <mergeCell ref="K20:K21"/>
    <mergeCell ref="M20:M21"/>
    <mergeCell ref="N20:N21"/>
    <mergeCell ref="B24:B25"/>
    <mergeCell ref="C24:C25"/>
    <mergeCell ref="D24:D25"/>
    <mergeCell ref="E24:E25"/>
    <mergeCell ref="F24:F25"/>
    <mergeCell ref="G24:G25"/>
    <mergeCell ref="H24:H25"/>
    <mergeCell ref="I24:I25"/>
    <mergeCell ref="H22:H23"/>
    <mergeCell ref="I22:I23"/>
    <mergeCell ref="B22:B23"/>
    <mergeCell ref="C22:C23"/>
    <mergeCell ref="D22:D23"/>
    <mergeCell ref="E22:E23"/>
    <mergeCell ref="F22:F23"/>
    <mergeCell ref="G22:G23"/>
    <mergeCell ref="J24:J25"/>
    <mergeCell ref="K24:K25"/>
    <mergeCell ref="M24:M25"/>
    <mergeCell ref="N24:N25"/>
    <mergeCell ref="O24:O25"/>
    <mergeCell ref="P24:P25"/>
    <mergeCell ref="B28:B29"/>
    <mergeCell ref="C28:C29"/>
    <mergeCell ref="D28:D29"/>
    <mergeCell ref="E28:E29"/>
    <mergeCell ref="F28:F29"/>
    <mergeCell ref="G28:G29"/>
    <mergeCell ref="H28:H29"/>
    <mergeCell ref="I28:I29"/>
    <mergeCell ref="H26:H27"/>
    <mergeCell ref="I26:I27"/>
    <mergeCell ref="J26:J27"/>
    <mergeCell ref="K26:K27"/>
    <mergeCell ref="B26:B27"/>
    <mergeCell ref="C26:C27"/>
    <mergeCell ref="D26:D27"/>
    <mergeCell ref="E26:E27"/>
    <mergeCell ref="F26:F27"/>
    <mergeCell ref="G26:G27"/>
    <mergeCell ref="J28:J29"/>
    <mergeCell ref="K28:K29"/>
    <mergeCell ref="M28:M29"/>
    <mergeCell ref="N28:N29"/>
    <mergeCell ref="O28:O29"/>
    <mergeCell ref="P28:P29"/>
    <mergeCell ref="U26:U27"/>
    <mergeCell ref="V26:V27"/>
    <mergeCell ref="P26:P27"/>
    <mergeCell ref="Q26:Q27"/>
    <mergeCell ref="R26:R27"/>
    <mergeCell ref="S26:S27"/>
    <mergeCell ref="T26:T27"/>
    <mergeCell ref="Q28:Q29"/>
    <mergeCell ref="R28:R29"/>
    <mergeCell ref="S28:S29"/>
    <mergeCell ref="T28:T29"/>
    <mergeCell ref="U28:U29"/>
    <mergeCell ref="B32:B33"/>
    <mergeCell ref="C32:C33"/>
    <mergeCell ref="D32:D33"/>
    <mergeCell ref="E32:E33"/>
    <mergeCell ref="F32:F33"/>
    <mergeCell ref="G32:G33"/>
    <mergeCell ref="H32:H33"/>
    <mergeCell ref="I32:I33"/>
    <mergeCell ref="N32:N33"/>
    <mergeCell ref="V32:V33"/>
    <mergeCell ref="U30:U31"/>
    <mergeCell ref="B30:B31"/>
    <mergeCell ref="C30:C31"/>
    <mergeCell ref="D30:D31"/>
    <mergeCell ref="A35:B35"/>
    <mergeCell ref="L35:M35"/>
    <mergeCell ref="J32:J33"/>
    <mergeCell ref="K32:K33"/>
    <mergeCell ref="M32:M33"/>
    <mergeCell ref="E30:E31"/>
    <mergeCell ref="F30:F31"/>
    <mergeCell ref="G30:G31"/>
    <mergeCell ref="H35:K35"/>
    <mergeCell ref="P30:P31"/>
    <mergeCell ref="Q30:Q31"/>
    <mergeCell ref="R30:R31"/>
    <mergeCell ref="S30:S31"/>
    <mergeCell ref="T30:T31"/>
    <mergeCell ref="H30:H31"/>
    <mergeCell ref="I30:I31"/>
    <mergeCell ref="J30:J31"/>
    <mergeCell ref="K30:K31"/>
    <mergeCell ref="M30:M31"/>
  </mergeCells>
  <phoneticPr fontId="4" type="noConversion"/>
  <pageMargins left="0.75" right="0.74" top="1" bottom="1" header="0.5" footer="0.5"/>
  <pageSetup paperSize="9" scale="75" fitToWidth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R35"/>
  <sheetViews>
    <sheetView topLeftCell="P1" zoomScaleNormal="100" workbookViewId="0">
      <selection activeCell="AJ8" sqref="AJ8"/>
    </sheetView>
  </sheetViews>
  <sheetFormatPr defaultRowHeight="13.5"/>
  <cols>
    <col min="1" max="1" width="10.77734375" customWidth="1"/>
    <col min="2" max="2" width="6.77734375" customWidth="1"/>
    <col min="3" max="3" width="6.77734375" bestFit="1" customWidth="1"/>
    <col min="4" max="11" width="6.77734375" customWidth="1"/>
    <col min="12" max="12" width="10.77734375" customWidth="1"/>
    <col min="13" max="22" width="6.77734375" customWidth="1"/>
    <col min="23" max="23" width="10.77734375" customWidth="1"/>
    <col min="24" max="33" width="6.77734375" customWidth="1"/>
    <col min="34" max="34" width="10.77734375" customWidth="1"/>
    <col min="35" max="44" width="6.77734375" customWidth="1"/>
    <col min="257" max="257" width="8.6640625" customWidth="1"/>
    <col min="258" max="258" width="7.44140625" customWidth="1"/>
    <col min="259" max="259" width="5.21875" customWidth="1"/>
    <col min="260" max="260" width="7.77734375" customWidth="1"/>
    <col min="261" max="261" width="5.21875" customWidth="1"/>
    <col min="262" max="262" width="7.6640625" customWidth="1"/>
    <col min="263" max="263" width="5.21875" customWidth="1"/>
    <col min="264" max="264" width="7.6640625" customWidth="1"/>
    <col min="265" max="265" width="5.33203125" customWidth="1"/>
    <col min="266" max="266" width="7.5546875" customWidth="1"/>
    <col min="267" max="267" width="7" customWidth="1"/>
    <col min="269" max="269" width="7.77734375" customWidth="1"/>
    <col min="270" max="270" width="5.77734375" customWidth="1"/>
    <col min="271" max="271" width="7.77734375" customWidth="1"/>
    <col min="272" max="272" width="5.44140625" customWidth="1"/>
    <col min="273" max="273" width="7.44140625" customWidth="1"/>
    <col min="274" max="274" width="5.77734375" customWidth="1"/>
    <col min="275" max="275" width="7.44140625" customWidth="1"/>
    <col min="276" max="276" width="5.5546875" customWidth="1"/>
    <col min="277" max="277" width="7.44140625" customWidth="1"/>
    <col min="278" max="278" width="5.44140625" customWidth="1"/>
    <col min="280" max="280" width="7.88671875" customWidth="1"/>
    <col min="281" max="281" width="5.44140625" customWidth="1"/>
    <col min="282" max="282" width="7.6640625" customWidth="1"/>
    <col min="283" max="283" width="5.33203125" customWidth="1"/>
    <col min="284" max="284" width="7.88671875" customWidth="1"/>
    <col min="285" max="285" width="5.44140625" customWidth="1"/>
    <col min="286" max="286" width="7.77734375" customWidth="1"/>
    <col min="287" max="287" width="5.33203125" customWidth="1"/>
    <col min="288" max="288" width="7.6640625" customWidth="1"/>
    <col min="289" max="289" width="5.5546875" customWidth="1"/>
    <col min="291" max="291" width="7.6640625" customWidth="1"/>
    <col min="292" max="292" width="5.44140625" customWidth="1"/>
    <col min="293" max="293" width="7.44140625" customWidth="1"/>
    <col min="294" max="294" width="5.5546875" customWidth="1"/>
    <col min="295" max="295" width="7.5546875" customWidth="1"/>
    <col min="296" max="296" width="5.6640625" customWidth="1"/>
    <col min="297" max="297" width="7.6640625" customWidth="1"/>
    <col min="298" max="298" width="5.6640625" customWidth="1"/>
    <col min="299" max="299" width="7.77734375" customWidth="1"/>
    <col min="300" max="300" width="5.6640625" customWidth="1"/>
    <col min="513" max="513" width="8.6640625" customWidth="1"/>
    <col min="514" max="514" width="7.44140625" customWidth="1"/>
    <col min="515" max="515" width="5.21875" customWidth="1"/>
    <col min="516" max="516" width="7.77734375" customWidth="1"/>
    <col min="517" max="517" width="5.21875" customWidth="1"/>
    <col min="518" max="518" width="7.6640625" customWidth="1"/>
    <col min="519" max="519" width="5.21875" customWidth="1"/>
    <col min="520" max="520" width="7.6640625" customWidth="1"/>
    <col min="521" max="521" width="5.33203125" customWidth="1"/>
    <col min="522" max="522" width="7.5546875" customWidth="1"/>
    <col min="523" max="523" width="7" customWidth="1"/>
    <col min="525" max="525" width="7.77734375" customWidth="1"/>
    <col min="526" max="526" width="5.77734375" customWidth="1"/>
    <col min="527" max="527" width="7.77734375" customWidth="1"/>
    <col min="528" max="528" width="5.44140625" customWidth="1"/>
    <col min="529" max="529" width="7.44140625" customWidth="1"/>
    <col min="530" max="530" width="5.77734375" customWidth="1"/>
    <col min="531" max="531" width="7.44140625" customWidth="1"/>
    <col min="532" max="532" width="5.5546875" customWidth="1"/>
    <col min="533" max="533" width="7.44140625" customWidth="1"/>
    <col min="534" max="534" width="5.44140625" customWidth="1"/>
    <col min="536" max="536" width="7.88671875" customWidth="1"/>
    <col min="537" max="537" width="5.44140625" customWidth="1"/>
    <col min="538" max="538" width="7.6640625" customWidth="1"/>
    <col min="539" max="539" width="5.33203125" customWidth="1"/>
    <col min="540" max="540" width="7.88671875" customWidth="1"/>
    <col min="541" max="541" width="5.44140625" customWidth="1"/>
    <col min="542" max="542" width="7.77734375" customWidth="1"/>
    <col min="543" max="543" width="5.33203125" customWidth="1"/>
    <col min="544" max="544" width="7.6640625" customWidth="1"/>
    <col min="545" max="545" width="5.5546875" customWidth="1"/>
    <col min="547" max="547" width="7.6640625" customWidth="1"/>
    <col min="548" max="548" width="5.44140625" customWidth="1"/>
    <col min="549" max="549" width="7.44140625" customWidth="1"/>
    <col min="550" max="550" width="5.5546875" customWidth="1"/>
    <col min="551" max="551" width="7.5546875" customWidth="1"/>
    <col min="552" max="552" width="5.6640625" customWidth="1"/>
    <col min="553" max="553" width="7.6640625" customWidth="1"/>
    <col min="554" max="554" width="5.6640625" customWidth="1"/>
    <col min="555" max="555" width="7.77734375" customWidth="1"/>
    <col min="556" max="556" width="5.6640625" customWidth="1"/>
    <col min="769" max="769" width="8.6640625" customWidth="1"/>
    <col min="770" max="770" width="7.44140625" customWidth="1"/>
    <col min="771" max="771" width="5.21875" customWidth="1"/>
    <col min="772" max="772" width="7.77734375" customWidth="1"/>
    <col min="773" max="773" width="5.21875" customWidth="1"/>
    <col min="774" max="774" width="7.6640625" customWidth="1"/>
    <col min="775" max="775" width="5.21875" customWidth="1"/>
    <col min="776" max="776" width="7.6640625" customWidth="1"/>
    <col min="777" max="777" width="5.33203125" customWidth="1"/>
    <col min="778" max="778" width="7.5546875" customWidth="1"/>
    <col min="779" max="779" width="7" customWidth="1"/>
    <col min="781" max="781" width="7.77734375" customWidth="1"/>
    <col min="782" max="782" width="5.77734375" customWidth="1"/>
    <col min="783" max="783" width="7.77734375" customWidth="1"/>
    <col min="784" max="784" width="5.44140625" customWidth="1"/>
    <col min="785" max="785" width="7.44140625" customWidth="1"/>
    <col min="786" max="786" width="5.77734375" customWidth="1"/>
    <col min="787" max="787" width="7.44140625" customWidth="1"/>
    <col min="788" max="788" width="5.5546875" customWidth="1"/>
    <col min="789" max="789" width="7.44140625" customWidth="1"/>
    <col min="790" max="790" width="5.44140625" customWidth="1"/>
    <col min="792" max="792" width="7.88671875" customWidth="1"/>
    <col min="793" max="793" width="5.44140625" customWidth="1"/>
    <col min="794" max="794" width="7.6640625" customWidth="1"/>
    <col min="795" max="795" width="5.33203125" customWidth="1"/>
    <col min="796" max="796" width="7.88671875" customWidth="1"/>
    <col min="797" max="797" width="5.44140625" customWidth="1"/>
    <col min="798" max="798" width="7.77734375" customWidth="1"/>
    <col min="799" max="799" width="5.33203125" customWidth="1"/>
    <col min="800" max="800" width="7.6640625" customWidth="1"/>
    <col min="801" max="801" width="5.5546875" customWidth="1"/>
    <col min="803" max="803" width="7.6640625" customWidth="1"/>
    <col min="804" max="804" width="5.44140625" customWidth="1"/>
    <col min="805" max="805" width="7.44140625" customWidth="1"/>
    <col min="806" max="806" width="5.5546875" customWidth="1"/>
    <col min="807" max="807" width="7.5546875" customWidth="1"/>
    <col min="808" max="808" width="5.6640625" customWidth="1"/>
    <col min="809" max="809" width="7.6640625" customWidth="1"/>
    <col min="810" max="810" width="5.6640625" customWidth="1"/>
    <col min="811" max="811" width="7.77734375" customWidth="1"/>
    <col min="812" max="812" width="5.6640625" customWidth="1"/>
    <col min="1025" max="1025" width="8.6640625" customWidth="1"/>
    <col min="1026" max="1026" width="7.44140625" customWidth="1"/>
    <col min="1027" max="1027" width="5.21875" customWidth="1"/>
    <col min="1028" max="1028" width="7.77734375" customWidth="1"/>
    <col min="1029" max="1029" width="5.21875" customWidth="1"/>
    <col min="1030" max="1030" width="7.6640625" customWidth="1"/>
    <col min="1031" max="1031" width="5.21875" customWidth="1"/>
    <col min="1032" max="1032" width="7.6640625" customWidth="1"/>
    <col min="1033" max="1033" width="5.33203125" customWidth="1"/>
    <col min="1034" max="1034" width="7.5546875" customWidth="1"/>
    <col min="1035" max="1035" width="7" customWidth="1"/>
    <col min="1037" max="1037" width="7.77734375" customWidth="1"/>
    <col min="1038" max="1038" width="5.77734375" customWidth="1"/>
    <col min="1039" max="1039" width="7.77734375" customWidth="1"/>
    <col min="1040" max="1040" width="5.44140625" customWidth="1"/>
    <col min="1041" max="1041" width="7.44140625" customWidth="1"/>
    <col min="1042" max="1042" width="5.77734375" customWidth="1"/>
    <col min="1043" max="1043" width="7.44140625" customWidth="1"/>
    <col min="1044" max="1044" width="5.5546875" customWidth="1"/>
    <col min="1045" max="1045" width="7.44140625" customWidth="1"/>
    <col min="1046" max="1046" width="5.44140625" customWidth="1"/>
    <col min="1048" max="1048" width="7.88671875" customWidth="1"/>
    <col min="1049" max="1049" width="5.44140625" customWidth="1"/>
    <col min="1050" max="1050" width="7.6640625" customWidth="1"/>
    <col min="1051" max="1051" width="5.33203125" customWidth="1"/>
    <col min="1052" max="1052" width="7.88671875" customWidth="1"/>
    <col min="1053" max="1053" width="5.44140625" customWidth="1"/>
    <col min="1054" max="1054" width="7.77734375" customWidth="1"/>
    <col min="1055" max="1055" width="5.33203125" customWidth="1"/>
    <col min="1056" max="1056" width="7.6640625" customWidth="1"/>
    <col min="1057" max="1057" width="5.5546875" customWidth="1"/>
    <col min="1059" max="1059" width="7.6640625" customWidth="1"/>
    <col min="1060" max="1060" width="5.44140625" customWidth="1"/>
    <col min="1061" max="1061" width="7.44140625" customWidth="1"/>
    <col min="1062" max="1062" width="5.5546875" customWidth="1"/>
    <col min="1063" max="1063" width="7.5546875" customWidth="1"/>
    <col min="1064" max="1064" width="5.6640625" customWidth="1"/>
    <col min="1065" max="1065" width="7.6640625" customWidth="1"/>
    <col min="1066" max="1066" width="5.6640625" customWidth="1"/>
    <col min="1067" max="1067" width="7.77734375" customWidth="1"/>
    <col min="1068" max="1068" width="5.6640625" customWidth="1"/>
    <col min="1281" max="1281" width="8.6640625" customWidth="1"/>
    <col min="1282" max="1282" width="7.44140625" customWidth="1"/>
    <col min="1283" max="1283" width="5.21875" customWidth="1"/>
    <col min="1284" max="1284" width="7.77734375" customWidth="1"/>
    <col min="1285" max="1285" width="5.21875" customWidth="1"/>
    <col min="1286" max="1286" width="7.6640625" customWidth="1"/>
    <col min="1287" max="1287" width="5.21875" customWidth="1"/>
    <col min="1288" max="1288" width="7.6640625" customWidth="1"/>
    <col min="1289" max="1289" width="5.33203125" customWidth="1"/>
    <col min="1290" max="1290" width="7.5546875" customWidth="1"/>
    <col min="1291" max="1291" width="7" customWidth="1"/>
    <col min="1293" max="1293" width="7.77734375" customWidth="1"/>
    <col min="1294" max="1294" width="5.77734375" customWidth="1"/>
    <col min="1295" max="1295" width="7.77734375" customWidth="1"/>
    <col min="1296" max="1296" width="5.44140625" customWidth="1"/>
    <col min="1297" max="1297" width="7.44140625" customWidth="1"/>
    <col min="1298" max="1298" width="5.77734375" customWidth="1"/>
    <col min="1299" max="1299" width="7.44140625" customWidth="1"/>
    <col min="1300" max="1300" width="5.5546875" customWidth="1"/>
    <col min="1301" max="1301" width="7.44140625" customWidth="1"/>
    <col min="1302" max="1302" width="5.44140625" customWidth="1"/>
    <col min="1304" max="1304" width="7.88671875" customWidth="1"/>
    <col min="1305" max="1305" width="5.44140625" customWidth="1"/>
    <col min="1306" max="1306" width="7.6640625" customWidth="1"/>
    <col min="1307" max="1307" width="5.33203125" customWidth="1"/>
    <col min="1308" max="1308" width="7.88671875" customWidth="1"/>
    <col min="1309" max="1309" width="5.44140625" customWidth="1"/>
    <col min="1310" max="1310" width="7.77734375" customWidth="1"/>
    <col min="1311" max="1311" width="5.33203125" customWidth="1"/>
    <col min="1312" max="1312" width="7.6640625" customWidth="1"/>
    <col min="1313" max="1313" width="5.5546875" customWidth="1"/>
    <col min="1315" max="1315" width="7.6640625" customWidth="1"/>
    <col min="1316" max="1316" width="5.44140625" customWidth="1"/>
    <col min="1317" max="1317" width="7.44140625" customWidth="1"/>
    <col min="1318" max="1318" width="5.5546875" customWidth="1"/>
    <col min="1319" max="1319" width="7.5546875" customWidth="1"/>
    <col min="1320" max="1320" width="5.6640625" customWidth="1"/>
    <col min="1321" max="1321" width="7.6640625" customWidth="1"/>
    <col min="1322" max="1322" width="5.6640625" customWidth="1"/>
    <col min="1323" max="1323" width="7.77734375" customWidth="1"/>
    <col min="1324" max="1324" width="5.6640625" customWidth="1"/>
    <col min="1537" max="1537" width="8.6640625" customWidth="1"/>
    <col min="1538" max="1538" width="7.44140625" customWidth="1"/>
    <col min="1539" max="1539" width="5.21875" customWidth="1"/>
    <col min="1540" max="1540" width="7.77734375" customWidth="1"/>
    <col min="1541" max="1541" width="5.21875" customWidth="1"/>
    <col min="1542" max="1542" width="7.6640625" customWidth="1"/>
    <col min="1543" max="1543" width="5.21875" customWidth="1"/>
    <col min="1544" max="1544" width="7.6640625" customWidth="1"/>
    <col min="1545" max="1545" width="5.33203125" customWidth="1"/>
    <col min="1546" max="1546" width="7.5546875" customWidth="1"/>
    <col min="1547" max="1547" width="7" customWidth="1"/>
    <col min="1549" max="1549" width="7.77734375" customWidth="1"/>
    <col min="1550" max="1550" width="5.77734375" customWidth="1"/>
    <col min="1551" max="1551" width="7.77734375" customWidth="1"/>
    <col min="1552" max="1552" width="5.44140625" customWidth="1"/>
    <col min="1553" max="1553" width="7.44140625" customWidth="1"/>
    <col min="1554" max="1554" width="5.77734375" customWidth="1"/>
    <col min="1555" max="1555" width="7.44140625" customWidth="1"/>
    <col min="1556" max="1556" width="5.5546875" customWidth="1"/>
    <col min="1557" max="1557" width="7.44140625" customWidth="1"/>
    <col min="1558" max="1558" width="5.44140625" customWidth="1"/>
    <col min="1560" max="1560" width="7.88671875" customWidth="1"/>
    <col min="1561" max="1561" width="5.44140625" customWidth="1"/>
    <col min="1562" max="1562" width="7.6640625" customWidth="1"/>
    <col min="1563" max="1563" width="5.33203125" customWidth="1"/>
    <col min="1564" max="1564" width="7.88671875" customWidth="1"/>
    <col min="1565" max="1565" width="5.44140625" customWidth="1"/>
    <col min="1566" max="1566" width="7.77734375" customWidth="1"/>
    <col min="1567" max="1567" width="5.33203125" customWidth="1"/>
    <col min="1568" max="1568" width="7.6640625" customWidth="1"/>
    <col min="1569" max="1569" width="5.5546875" customWidth="1"/>
    <col min="1571" max="1571" width="7.6640625" customWidth="1"/>
    <col min="1572" max="1572" width="5.44140625" customWidth="1"/>
    <col min="1573" max="1573" width="7.44140625" customWidth="1"/>
    <col min="1574" max="1574" width="5.5546875" customWidth="1"/>
    <col min="1575" max="1575" width="7.5546875" customWidth="1"/>
    <col min="1576" max="1576" width="5.6640625" customWidth="1"/>
    <col min="1577" max="1577" width="7.6640625" customWidth="1"/>
    <col min="1578" max="1578" width="5.6640625" customWidth="1"/>
    <col min="1579" max="1579" width="7.77734375" customWidth="1"/>
    <col min="1580" max="1580" width="5.6640625" customWidth="1"/>
    <col min="1793" max="1793" width="8.6640625" customWidth="1"/>
    <col min="1794" max="1794" width="7.44140625" customWidth="1"/>
    <col min="1795" max="1795" width="5.21875" customWidth="1"/>
    <col min="1796" max="1796" width="7.77734375" customWidth="1"/>
    <col min="1797" max="1797" width="5.21875" customWidth="1"/>
    <col min="1798" max="1798" width="7.6640625" customWidth="1"/>
    <col min="1799" max="1799" width="5.21875" customWidth="1"/>
    <col min="1800" max="1800" width="7.6640625" customWidth="1"/>
    <col min="1801" max="1801" width="5.33203125" customWidth="1"/>
    <col min="1802" max="1802" width="7.5546875" customWidth="1"/>
    <col min="1803" max="1803" width="7" customWidth="1"/>
    <col min="1805" max="1805" width="7.77734375" customWidth="1"/>
    <col min="1806" max="1806" width="5.77734375" customWidth="1"/>
    <col min="1807" max="1807" width="7.77734375" customWidth="1"/>
    <col min="1808" max="1808" width="5.44140625" customWidth="1"/>
    <col min="1809" max="1809" width="7.44140625" customWidth="1"/>
    <col min="1810" max="1810" width="5.77734375" customWidth="1"/>
    <col min="1811" max="1811" width="7.44140625" customWidth="1"/>
    <col min="1812" max="1812" width="5.5546875" customWidth="1"/>
    <col min="1813" max="1813" width="7.44140625" customWidth="1"/>
    <col min="1814" max="1814" width="5.44140625" customWidth="1"/>
    <col min="1816" max="1816" width="7.88671875" customWidth="1"/>
    <col min="1817" max="1817" width="5.44140625" customWidth="1"/>
    <col min="1818" max="1818" width="7.6640625" customWidth="1"/>
    <col min="1819" max="1819" width="5.33203125" customWidth="1"/>
    <col min="1820" max="1820" width="7.88671875" customWidth="1"/>
    <col min="1821" max="1821" width="5.44140625" customWidth="1"/>
    <col min="1822" max="1822" width="7.77734375" customWidth="1"/>
    <col min="1823" max="1823" width="5.33203125" customWidth="1"/>
    <col min="1824" max="1824" width="7.6640625" customWidth="1"/>
    <col min="1825" max="1825" width="5.5546875" customWidth="1"/>
    <col min="1827" max="1827" width="7.6640625" customWidth="1"/>
    <col min="1828" max="1828" width="5.44140625" customWidth="1"/>
    <col min="1829" max="1829" width="7.44140625" customWidth="1"/>
    <col min="1830" max="1830" width="5.5546875" customWidth="1"/>
    <col min="1831" max="1831" width="7.5546875" customWidth="1"/>
    <col min="1832" max="1832" width="5.6640625" customWidth="1"/>
    <col min="1833" max="1833" width="7.6640625" customWidth="1"/>
    <col min="1834" max="1834" width="5.6640625" customWidth="1"/>
    <col min="1835" max="1835" width="7.77734375" customWidth="1"/>
    <col min="1836" max="1836" width="5.6640625" customWidth="1"/>
    <col min="2049" max="2049" width="8.6640625" customWidth="1"/>
    <col min="2050" max="2050" width="7.44140625" customWidth="1"/>
    <col min="2051" max="2051" width="5.21875" customWidth="1"/>
    <col min="2052" max="2052" width="7.77734375" customWidth="1"/>
    <col min="2053" max="2053" width="5.21875" customWidth="1"/>
    <col min="2054" max="2054" width="7.6640625" customWidth="1"/>
    <col min="2055" max="2055" width="5.21875" customWidth="1"/>
    <col min="2056" max="2056" width="7.6640625" customWidth="1"/>
    <col min="2057" max="2057" width="5.33203125" customWidth="1"/>
    <col min="2058" max="2058" width="7.5546875" customWidth="1"/>
    <col min="2059" max="2059" width="7" customWidth="1"/>
    <col min="2061" max="2061" width="7.77734375" customWidth="1"/>
    <col min="2062" max="2062" width="5.77734375" customWidth="1"/>
    <col min="2063" max="2063" width="7.77734375" customWidth="1"/>
    <col min="2064" max="2064" width="5.44140625" customWidth="1"/>
    <col min="2065" max="2065" width="7.44140625" customWidth="1"/>
    <col min="2066" max="2066" width="5.77734375" customWidth="1"/>
    <col min="2067" max="2067" width="7.44140625" customWidth="1"/>
    <col min="2068" max="2068" width="5.5546875" customWidth="1"/>
    <col min="2069" max="2069" width="7.44140625" customWidth="1"/>
    <col min="2070" max="2070" width="5.44140625" customWidth="1"/>
    <col min="2072" max="2072" width="7.88671875" customWidth="1"/>
    <col min="2073" max="2073" width="5.44140625" customWidth="1"/>
    <col min="2074" max="2074" width="7.6640625" customWidth="1"/>
    <col min="2075" max="2075" width="5.33203125" customWidth="1"/>
    <col min="2076" max="2076" width="7.88671875" customWidth="1"/>
    <col min="2077" max="2077" width="5.44140625" customWidth="1"/>
    <col min="2078" max="2078" width="7.77734375" customWidth="1"/>
    <col min="2079" max="2079" width="5.33203125" customWidth="1"/>
    <col min="2080" max="2080" width="7.6640625" customWidth="1"/>
    <col min="2081" max="2081" width="5.5546875" customWidth="1"/>
    <col min="2083" max="2083" width="7.6640625" customWidth="1"/>
    <col min="2084" max="2084" width="5.44140625" customWidth="1"/>
    <col min="2085" max="2085" width="7.44140625" customWidth="1"/>
    <col min="2086" max="2086" width="5.5546875" customWidth="1"/>
    <col min="2087" max="2087" width="7.5546875" customWidth="1"/>
    <col min="2088" max="2088" width="5.6640625" customWidth="1"/>
    <col min="2089" max="2089" width="7.6640625" customWidth="1"/>
    <col min="2090" max="2090" width="5.6640625" customWidth="1"/>
    <col min="2091" max="2091" width="7.77734375" customWidth="1"/>
    <col min="2092" max="2092" width="5.6640625" customWidth="1"/>
    <col min="2305" max="2305" width="8.6640625" customWidth="1"/>
    <col min="2306" max="2306" width="7.44140625" customWidth="1"/>
    <col min="2307" max="2307" width="5.21875" customWidth="1"/>
    <col min="2308" max="2308" width="7.77734375" customWidth="1"/>
    <col min="2309" max="2309" width="5.21875" customWidth="1"/>
    <col min="2310" max="2310" width="7.6640625" customWidth="1"/>
    <col min="2311" max="2311" width="5.21875" customWidth="1"/>
    <col min="2312" max="2312" width="7.6640625" customWidth="1"/>
    <col min="2313" max="2313" width="5.33203125" customWidth="1"/>
    <col min="2314" max="2314" width="7.5546875" customWidth="1"/>
    <col min="2315" max="2315" width="7" customWidth="1"/>
    <col min="2317" max="2317" width="7.77734375" customWidth="1"/>
    <col min="2318" max="2318" width="5.77734375" customWidth="1"/>
    <col min="2319" max="2319" width="7.77734375" customWidth="1"/>
    <col min="2320" max="2320" width="5.44140625" customWidth="1"/>
    <col min="2321" max="2321" width="7.44140625" customWidth="1"/>
    <col min="2322" max="2322" width="5.77734375" customWidth="1"/>
    <col min="2323" max="2323" width="7.44140625" customWidth="1"/>
    <col min="2324" max="2324" width="5.5546875" customWidth="1"/>
    <col min="2325" max="2325" width="7.44140625" customWidth="1"/>
    <col min="2326" max="2326" width="5.44140625" customWidth="1"/>
    <col min="2328" max="2328" width="7.88671875" customWidth="1"/>
    <col min="2329" max="2329" width="5.44140625" customWidth="1"/>
    <col min="2330" max="2330" width="7.6640625" customWidth="1"/>
    <col min="2331" max="2331" width="5.33203125" customWidth="1"/>
    <col min="2332" max="2332" width="7.88671875" customWidth="1"/>
    <col min="2333" max="2333" width="5.44140625" customWidth="1"/>
    <col min="2334" max="2334" width="7.77734375" customWidth="1"/>
    <col min="2335" max="2335" width="5.33203125" customWidth="1"/>
    <col min="2336" max="2336" width="7.6640625" customWidth="1"/>
    <col min="2337" max="2337" width="5.5546875" customWidth="1"/>
    <col min="2339" max="2339" width="7.6640625" customWidth="1"/>
    <col min="2340" max="2340" width="5.44140625" customWidth="1"/>
    <col min="2341" max="2341" width="7.44140625" customWidth="1"/>
    <col min="2342" max="2342" width="5.5546875" customWidth="1"/>
    <col min="2343" max="2343" width="7.5546875" customWidth="1"/>
    <col min="2344" max="2344" width="5.6640625" customWidth="1"/>
    <col min="2345" max="2345" width="7.6640625" customWidth="1"/>
    <col min="2346" max="2346" width="5.6640625" customWidth="1"/>
    <col min="2347" max="2347" width="7.77734375" customWidth="1"/>
    <col min="2348" max="2348" width="5.6640625" customWidth="1"/>
    <col min="2561" max="2561" width="8.6640625" customWidth="1"/>
    <col min="2562" max="2562" width="7.44140625" customWidth="1"/>
    <col min="2563" max="2563" width="5.21875" customWidth="1"/>
    <col min="2564" max="2564" width="7.77734375" customWidth="1"/>
    <col min="2565" max="2565" width="5.21875" customWidth="1"/>
    <col min="2566" max="2566" width="7.6640625" customWidth="1"/>
    <col min="2567" max="2567" width="5.21875" customWidth="1"/>
    <col min="2568" max="2568" width="7.6640625" customWidth="1"/>
    <col min="2569" max="2569" width="5.33203125" customWidth="1"/>
    <col min="2570" max="2570" width="7.5546875" customWidth="1"/>
    <col min="2571" max="2571" width="7" customWidth="1"/>
    <col min="2573" max="2573" width="7.77734375" customWidth="1"/>
    <col min="2574" max="2574" width="5.77734375" customWidth="1"/>
    <col min="2575" max="2575" width="7.77734375" customWidth="1"/>
    <col min="2576" max="2576" width="5.44140625" customWidth="1"/>
    <col min="2577" max="2577" width="7.44140625" customWidth="1"/>
    <col min="2578" max="2578" width="5.77734375" customWidth="1"/>
    <col min="2579" max="2579" width="7.44140625" customWidth="1"/>
    <col min="2580" max="2580" width="5.5546875" customWidth="1"/>
    <col min="2581" max="2581" width="7.44140625" customWidth="1"/>
    <col min="2582" max="2582" width="5.44140625" customWidth="1"/>
    <col min="2584" max="2584" width="7.88671875" customWidth="1"/>
    <col min="2585" max="2585" width="5.44140625" customWidth="1"/>
    <col min="2586" max="2586" width="7.6640625" customWidth="1"/>
    <col min="2587" max="2587" width="5.33203125" customWidth="1"/>
    <col min="2588" max="2588" width="7.88671875" customWidth="1"/>
    <col min="2589" max="2589" width="5.44140625" customWidth="1"/>
    <col min="2590" max="2590" width="7.77734375" customWidth="1"/>
    <col min="2591" max="2591" width="5.33203125" customWidth="1"/>
    <col min="2592" max="2592" width="7.6640625" customWidth="1"/>
    <col min="2593" max="2593" width="5.5546875" customWidth="1"/>
    <col min="2595" max="2595" width="7.6640625" customWidth="1"/>
    <col min="2596" max="2596" width="5.44140625" customWidth="1"/>
    <col min="2597" max="2597" width="7.44140625" customWidth="1"/>
    <col min="2598" max="2598" width="5.5546875" customWidth="1"/>
    <col min="2599" max="2599" width="7.5546875" customWidth="1"/>
    <col min="2600" max="2600" width="5.6640625" customWidth="1"/>
    <col min="2601" max="2601" width="7.6640625" customWidth="1"/>
    <col min="2602" max="2602" width="5.6640625" customWidth="1"/>
    <col min="2603" max="2603" width="7.77734375" customWidth="1"/>
    <col min="2604" max="2604" width="5.6640625" customWidth="1"/>
    <col min="2817" max="2817" width="8.6640625" customWidth="1"/>
    <col min="2818" max="2818" width="7.44140625" customWidth="1"/>
    <col min="2819" max="2819" width="5.21875" customWidth="1"/>
    <col min="2820" max="2820" width="7.77734375" customWidth="1"/>
    <col min="2821" max="2821" width="5.21875" customWidth="1"/>
    <col min="2822" max="2822" width="7.6640625" customWidth="1"/>
    <col min="2823" max="2823" width="5.21875" customWidth="1"/>
    <col min="2824" max="2824" width="7.6640625" customWidth="1"/>
    <col min="2825" max="2825" width="5.33203125" customWidth="1"/>
    <col min="2826" max="2826" width="7.5546875" customWidth="1"/>
    <col min="2827" max="2827" width="7" customWidth="1"/>
    <col min="2829" max="2829" width="7.77734375" customWidth="1"/>
    <col min="2830" max="2830" width="5.77734375" customWidth="1"/>
    <col min="2831" max="2831" width="7.77734375" customWidth="1"/>
    <col min="2832" max="2832" width="5.44140625" customWidth="1"/>
    <col min="2833" max="2833" width="7.44140625" customWidth="1"/>
    <col min="2834" max="2834" width="5.77734375" customWidth="1"/>
    <col min="2835" max="2835" width="7.44140625" customWidth="1"/>
    <col min="2836" max="2836" width="5.5546875" customWidth="1"/>
    <col min="2837" max="2837" width="7.44140625" customWidth="1"/>
    <col min="2838" max="2838" width="5.44140625" customWidth="1"/>
    <col min="2840" max="2840" width="7.88671875" customWidth="1"/>
    <col min="2841" max="2841" width="5.44140625" customWidth="1"/>
    <col min="2842" max="2842" width="7.6640625" customWidth="1"/>
    <col min="2843" max="2843" width="5.33203125" customWidth="1"/>
    <col min="2844" max="2844" width="7.88671875" customWidth="1"/>
    <col min="2845" max="2845" width="5.44140625" customWidth="1"/>
    <col min="2846" max="2846" width="7.77734375" customWidth="1"/>
    <col min="2847" max="2847" width="5.33203125" customWidth="1"/>
    <col min="2848" max="2848" width="7.6640625" customWidth="1"/>
    <col min="2849" max="2849" width="5.5546875" customWidth="1"/>
    <col min="2851" max="2851" width="7.6640625" customWidth="1"/>
    <col min="2852" max="2852" width="5.44140625" customWidth="1"/>
    <col min="2853" max="2853" width="7.44140625" customWidth="1"/>
    <col min="2854" max="2854" width="5.5546875" customWidth="1"/>
    <col min="2855" max="2855" width="7.5546875" customWidth="1"/>
    <col min="2856" max="2856" width="5.6640625" customWidth="1"/>
    <col min="2857" max="2857" width="7.6640625" customWidth="1"/>
    <col min="2858" max="2858" width="5.6640625" customWidth="1"/>
    <col min="2859" max="2859" width="7.77734375" customWidth="1"/>
    <col min="2860" max="2860" width="5.6640625" customWidth="1"/>
    <col min="3073" max="3073" width="8.6640625" customWidth="1"/>
    <col min="3074" max="3074" width="7.44140625" customWidth="1"/>
    <col min="3075" max="3075" width="5.21875" customWidth="1"/>
    <col min="3076" max="3076" width="7.77734375" customWidth="1"/>
    <col min="3077" max="3077" width="5.21875" customWidth="1"/>
    <col min="3078" max="3078" width="7.6640625" customWidth="1"/>
    <col min="3079" max="3079" width="5.21875" customWidth="1"/>
    <col min="3080" max="3080" width="7.6640625" customWidth="1"/>
    <col min="3081" max="3081" width="5.33203125" customWidth="1"/>
    <col min="3082" max="3082" width="7.5546875" customWidth="1"/>
    <col min="3083" max="3083" width="7" customWidth="1"/>
    <col min="3085" max="3085" width="7.77734375" customWidth="1"/>
    <col min="3086" max="3086" width="5.77734375" customWidth="1"/>
    <col min="3087" max="3087" width="7.77734375" customWidth="1"/>
    <col min="3088" max="3088" width="5.44140625" customWidth="1"/>
    <col min="3089" max="3089" width="7.44140625" customWidth="1"/>
    <col min="3090" max="3090" width="5.77734375" customWidth="1"/>
    <col min="3091" max="3091" width="7.44140625" customWidth="1"/>
    <col min="3092" max="3092" width="5.5546875" customWidth="1"/>
    <col min="3093" max="3093" width="7.44140625" customWidth="1"/>
    <col min="3094" max="3094" width="5.44140625" customWidth="1"/>
    <col min="3096" max="3096" width="7.88671875" customWidth="1"/>
    <col min="3097" max="3097" width="5.44140625" customWidth="1"/>
    <col min="3098" max="3098" width="7.6640625" customWidth="1"/>
    <col min="3099" max="3099" width="5.33203125" customWidth="1"/>
    <col min="3100" max="3100" width="7.88671875" customWidth="1"/>
    <col min="3101" max="3101" width="5.44140625" customWidth="1"/>
    <col min="3102" max="3102" width="7.77734375" customWidth="1"/>
    <col min="3103" max="3103" width="5.33203125" customWidth="1"/>
    <col min="3104" max="3104" width="7.6640625" customWidth="1"/>
    <col min="3105" max="3105" width="5.5546875" customWidth="1"/>
    <col min="3107" max="3107" width="7.6640625" customWidth="1"/>
    <col min="3108" max="3108" width="5.44140625" customWidth="1"/>
    <col min="3109" max="3109" width="7.44140625" customWidth="1"/>
    <col min="3110" max="3110" width="5.5546875" customWidth="1"/>
    <col min="3111" max="3111" width="7.5546875" customWidth="1"/>
    <col min="3112" max="3112" width="5.6640625" customWidth="1"/>
    <col min="3113" max="3113" width="7.6640625" customWidth="1"/>
    <col min="3114" max="3114" width="5.6640625" customWidth="1"/>
    <col min="3115" max="3115" width="7.77734375" customWidth="1"/>
    <col min="3116" max="3116" width="5.6640625" customWidth="1"/>
    <col min="3329" max="3329" width="8.6640625" customWidth="1"/>
    <col min="3330" max="3330" width="7.44140625" customWidth="1"/>
    <col min="3331" max="3331" width="5.21875" customWidth="1"/>
    <col min="3332" max="3332" width="7.77734375" customWidth="1"/>
    <col min="3333" max="3333" width="5.21875" customWidth="1"/>
    <col min="3334" max="3334" width="7.6640625" customWidth="1"/>
    <col min="3335" max="3335" width="5.21875" customWidth="1"/>
    <col min="3336" max="3336" width="7.6640625" customWidth="1"/>
    <col min="3337" max="3337" width="5.33203125" customWidth="1"/>
    <col min="3338" max="3338" width="7.5546875" customWidth="1"/>
    <col min="3339" max="3339" width="7" customWidth="1"/>
    <col min="3341" max="3341" width="7.77734375" customWidth="1"/>
    <col min="3342" max="3342" width="5.77734375" customWidth="1"/>
    <col min="3343" max="3343" width="7.77734375" customWidth="1"/>
    <col min="3344" max="3344" width="5.44140625" customWidth="1"/>
    <col min="3345" max="3345" width="7.44140625" customWidth="1"/>
    <col min="3346" max="3346" width="5.77734375" customWidth="1"/>
    <col min="3347" max="3347" width="7.44140625" customWidth="1"/>
    <col min="3348" max="3348" width="5.5546875" customWidth="1"/>
    <col min="3349" max="3349" width="7.44140625" customWidth="1"/>
    <col min="3350" max="3350" width="5.44140625" customWidth="1"/>
    <col min="3352" max="3352" width="7.88671875" customWidth="1"/>
    <col min="3353" max="3353" width="5.44140625" customWidth="1"/>
    <col min="3354" max="3354" width="7.6640625" customWidth="1"/>
    <col min="3355" max="3355" width="5.33203125" customWidth="1"/>
    <col min="3356" max="3356" width="7.88671875" customWidth="1"/>
    <col min="3357" max="3357" width="5.44140625" customWidth="1"/>
    <col min="3358" max="3358" width="7.77734375" customWidth="1"/>
    <col min="3359" max="3359" width="5.33203125" customWidth="1"/>
    <col min="3360" max="3360" width="7.6640625" customWidth="1"/>
    <col min="3361" max="3361" width="5.5546875" customWidth="1"/>
    <col min="3363" max="3363" width="7.6640625" customWidth="1"/>
    <col min="3364" max="3364" width="5.44140625" customWidth="1"/>
    <col min="3365" max="3365" width="7.44140625" customWidth="1"/>
    <col min="3366" max="3366" width="5.5546875" customWidth="1"/>
    <col min="3367" max="3367" width="7.5546875" customWidth="1"/>
    <col min="3368" max="3368" width="5.6640625" customWidth="1"/>
    <col min="3369" max="3369" width="7.6640625" customWidth="1"/>
    <col min="3370" max="3370" width="5.6640625" customWidth="1"/>
    <col min="3371" max="3371" width="7.77734375" customWidth="1"/>
    <col min="3372" max="3372" width="5.6640625" customWidth="1"/>
    <col min="3585" max="3585" width="8.6640625" customWidth="1"/>
    <col min="3586" max="3586" width="7.44140625" customWidth="1"/>
    <col min="3587" max="3587" width="5.21875" customWidth="1"/>
    <col min="3588" max="3588" width="7.77734375" customWidth="1"/>
    <col min="3589" max="3589" width="5.21875" customWidth="1"/>
    <col min="3590" max="3590" width="7.6640625" customWidth="1"/>
    <col min="3591" max="3591" width="5.21875" customWidth="1"/>
    <col min="3592" max="3592" width="7.6640625" customWidth="1"/>
    <col min="3593" max="3593" width="5.33203125" customWidth="1"/>
    <col min="3594" max="3594" width="7.5546875" customWidth="1"/>
    <col min="3595" max="3595" width="7" customWidth="1"/>
    <col min="3597" max="3597" width="7.77734375" customWidth="1"/>
    <col min="3598" max="3598" width="5.77734375" customWidth="1"/>
    <col min="3599" max="3599" width="7.77734375" customWidth="1"/>
    <col min="3600" max="3600" width="5.44140625" customWidth="1"/>
    <col min="3601" max="3601" width="7.44140625" customWidth="1"/>
    <col min="3602" max="3602" width="5.77734375" customWidth="1"/>
    <col min="3603" max="3603" width="7.44140625" customWidth="1"/>
    <col min="3604" max="3604" width="5.5546875" customWidth="1"/>
    <col min="3605" max="3605" width="7.44140625" customWidth="1"/>
    <col min="3606" max="3606" width="5.44140625" customWidth="1"/>
    <col min="3608" max="3608" width="7.88671875" customWidth="1"/>
    <col min="3609" max="3609" width="5.44140625" customWidth="1"/>
    <col min="3610" max="3610" width="7.6640625" customWidth="1"/>
    <col min="3611" max="3611" width="5.33203125" customWidth="1"/>
    <col min="3612" max="3612" width="7.88671875" customWidth="1"/>
    <col min="3613" max="3613" width="5.44140625" customWidth="1"/>
    <col min="3614" max="3614" width="7.77734375" customWidth="1"/>
    <col min="3615" max="3615" width="5.33203125" customWidth="1"/>
    <col min="3616" max="3616" width="7.6640625" customWidth="1"/>
    <col min="3617" max="3617" width="5.5546875" customWidth="1"/>
    <col min="3619" max="3619" width="7.6640625" customWidth="1"/>
    <col min="3620" max="3620" width="5.44140625" customWidth="1"/>
    <col min="3621" max="3621" width="7.44140625" customWidth="1"/>
    <col min="3622" max="3622" width="5.5546875" customWidth="1"/>
    <col min="3623" max="3623" width="7.5546875" customWidth="1"/>
    <col min="3624" max="3624" width="5.6640625" customWidth="1"/>
    <col min="3625" max="3625" width="7.6640625" customWidth="1"/>
    <col min="3626" max="3626" width="5.6640625" customWidth="1"/>
    <col min="3627" max="3627" width="7.77734375" customWidth="1"/>
    <col min="3628" max="3628" width="5.6640625" customWidth="1"/>
    <col min="3841" max="3841" width="8.6640625" customWidth="1"/>
    <col min="3842" max="3842" width="7.44140625" customWidth="1"/>
    <col min="3843" max="3843" width="5.21875" customWidth="1"/>
    <col min="3844" max="3844" width="7.77734375" customWidth="1"/>
    <col min="3845" max="3845" width="5.21875" customWidth="1"/>
    <col min="3846" max="3846" width="7.6640625" customWidth="1"/>
    <col min="3847" max="3847" width="5.21875" customWidth="1"/>
    <col min="3848" max="3848" width="7.6640625" customWidth="1"/>
    <col min="3849" max="3849" width="5.33203125" customWidth="1"/>
    <col min="3850" max="3850" width="7.5546875" customWidth="1"/>
    <col min="3851" max="3851" width="7" customWidth="1"/>
    <col min="3853" max="3853" width="7.77734375" customWidth="1"/>
    <col min="3854" max="3854" width="5.77734375" customWidth="1"/>
    <col min="3855" max="3855" width="7.77734375" customWidth="1"/>
    <col min="3856" max="3856" width="5.44140625" customWidth="1"/>
    <col min="3857" max="3857" width="7.44140625" customWidth="1"/>
    <col min="3858" max="3858" width="5.77734375" customWidth="1"/>
    <col min="3859" max="3859" width="7.44140625" customWidth="1"/>
    <col min="3860" max="3860" width="5.5546875" customWidth="1"/>
    <col min="3861" max="3861" width="7.44140625" customWidth="1"/>
    <col min="3862" max="3862" width="5.44140625" customWidth="1"/>
    <col min="3864" max="3864" width="7.88671875" customWidth="1"/>
    <col min="3865" max="3865" width="5.44140625" customWidth="1"/>
    <col min="3866" max="3866" width="7.6640625" customWidth="1"/>
    <col min="3867" max="3867" width="5.33203125" customWidth="1"/>
    <col min="3868" max="3868" width="7.88671875" customWidth="1"/>
    <col min="3869" max="3869" width="5.44140625" customWidth="1"/>
    <col min="3870" max="3870" width="7.77734375" customWidth="1"/>
    <col min="3871" max="3871" width="5.33203125" customWidth="1"/>
    <col min="3872" max="3872" width="7.6640625" customWidth="1"/>
    <col min="3873" max="3873" width="5.5546875" customWidth="1"/>
    <col min="3875" max="3875" width="7.6640625" customWidth="1"/>
    <col min="3876" max="3876" width="5.44140625" customWidth="1"/>
    <col min="3877" max="3877" width="7.44140625" customWidth="1"/>
    <col min="3878" max="3878" width="5.5546875" customWidth="1"/>
    <col min="3879" max="3879" width="7.5546875" customWidth="1"/>
    <col min="3880" max="3880" width="5.6640625" customWidth="1"/>
    <col min="3881" max="3881" width="7.6640625" customWidth="1"/>
    <col min="3882" max="3882" width="5.6640625" customWidth="1"/>
    <col min="3883" max="3883" width="7.77734375" customWidth="1"/>
    <col min="3884" max="3884" width="5.6640625" customWidth="1"/>
    <col min="4097" max="4097" width="8.6640625" customWidth="1"/>
    <col min="4098" max="4098" width="7.44140625" customWidth="1"/>
    <col min="4099" max="4099" width="5.21875" customWidth="1"/>
    <col min="4100" max="4100" width="7.77734375" customWidth="1"/>
    <col min="4101" max="4101" width="5.21875" customWidth="1"/>
    <col min="4102" max="4102" width="7.6640625" customWidth="1"/>
    <col min="4103" max="4103" width="5.21875" customWidth="1"/>
    <col min="4104" max="4104" width="7.6640625" customWidth="1"/>
    <col min="4105" max="4105" width="5.33203125" customWidth="1"/>
    <col min="4106" max="4106" width="7.5546875" customWidth="1"/>
    <col min="4107" max="4107" width="7" customWidth="1"/>
    <col min="4109" max="4109" width="7.77734375" customWidth="1"/>
    <col min="4110" max="4110" width="5.77734375" customWidth="1"/>
    <col min="4111" max="4111" width="7.77734375" customWidth="1"/>
    <col min="4112" max="4112" width="5.44140625" customWidth="1"/>
    <col min="4113" max="4113" width="7.44140625" customWidth="1"/>
    <col min="4114" max="4114" width="5.77734375" customWidth="1"/>
    <col min="4115" max="4115" width="7.44140625" customWidth="1"/>
    <col min="4116" max="4116" width="5.5546875" customWidth="1"/>
    <col min="4117" max="4117" width="7.44140625" customWidth="1"/>
    <col min="4118" max="4118" width="5.44140625" customWidth="1"/>
    <col min="4120" max="4120" width="7.88671875" customWidth="1"/>
    <col min="4121" max="4121" width="5.44140625" customWidth="1"/>
    <col min="4122" max="4122" width="7.6640625" customWidth="1"/>
    <col min="4123" max="4123" width="5.33203125" customWidth="1"/>
    <col min="4124" max="4124" width="7.88671875" customWidth="1"/>
    <col min="4125" max="4125" width="5.44140625" customWidth="1"/>
    <col min="4126" max="4126" width="7.77734375" customWidth="1"/>
    <col min="4127" max="4127" width="5.33203125" customWidth="1"/>
    <col min="4128" max="4128" width="7.6640625" customWidth="1"/>
    <col min="4129" max="4129" width="5.5546875" customWidth="1"/>
    <col min="4131" max="4131" width="7.6640625" customWidth="1"/>
    <col min="4132" max="4132" width="5.44140625" customWidth="1"/>
    <col min="4133" max="4133" width="7.44140625" customWidth="1"/>
    <col min="4134" max="4134" width="5.5546875" customWidth="1"/>
    <col min="4135" max="4135" width="7.5546875" customWidth="1"/>
    <col min="4136" max="4136" width="5.6640625" customWidth="1"/>
    <col min="4137" max="4137" width="7.6640625" customWidth="1"/>
    <col min="4138" max="4138" width="5.6640625" customWidth="1"/>
    <col min="4139" max="4139" width="7.77734375" customWidth="1"/>
    <col min="4140" max="4140" width="5.6640625" customWidth="1"/>
    <col min="4353" max="4353" width="8.6640625" customWidth="1"/>
    <col min="4354" max="4354" width="7.44140625" customWidth="1"/>
    <col min="4355" max="4355" width="5.21875" customWidth="1"/>
    <col min="4356" max="4356" width="7.77734375" customWidth="1"/>
    <col min="4357" max="4357" width="5.21875" customWidth="1"/>
    <col min="4358" max="4358" width="7.6640625" customWidth="1"/>
    <col min="4359" max="4359" width="5.21875" customWidth="1"/>
    <col min="4360" max="4360" width="7.6640625" customWidth="1"/>
    <col min="4361" max="4361" width="5.33203125" customWidth="1"/>
    <col min="4362" max="4362" width="7.5546875" customWidth="1"/>
    <col min="4363" max="4363" width="7" customWidth="1"/>
    <col min="4365" max="4365" width="7.77734375" customWidth="1"/>
    <col min="4366" max="4366" width="5.77734375" customWidth="1"/>
    <col min="4367" max="4367" width="7.77734375" customWidth="1"/>
    <col min="4368" max="4368" width="5.44140625" customWidth="1"/>
    <col min="4369" max="4369" width="7.44140625" customWidth="1"/>
    <col min="4370" max="4370" width="5.77734375" customWidth="1"/>
    <col min="4371" max="4371" width="7.44140625" customWidth="1"/>
    <col min="4372" max="4372" width="5.5546875" customWidth="1"/>
    <col min="4373" max="4373" width="7.44140625" customWidth="1"/>
    <col min="4374" max="4374" width="5.44140625" customWidth="1"/>
    <col min="4376" max="4376" width="7.88671875" customWidth="1"/>
    <col min="4377" max="4377" width="5.44140625" customWidth="1"/>
    <col min="4378" max="4378" width="7.6640625" customWidth="1"/>
    <col min="4379" max="4379" width="5.33203125" customWidth="1"/>
    <col min="4380" max="4380" width="7.88671875" customWidth="1"/>
    <col min="4381" max="4381" width="5.44140625" customWidth="1"/>
    <col min="4382" max="4382" width="7.77734375" customWidth="1"/>
    <col min="4383" max="4383" width="5.33203125" customWidth="1"/>
    <col min="4384" max="4384" width="7.6640625" customWidth="1"/>
    <col min="4385" max="4385" width="5.5546875" customWidth="1"/>
    <col min="4387" max="4387" width="7.6640625" customWidth="1"/>
    <col min="4388" max="4388" width="5.44140625" customWidth="1"/>
    <col min="4389" max="4389" width="7.44140625" customWidth="1"/>
    <col min="4390" max="4390" width="5.5546875" customWidth="1"/>
    <col min="4391" max="4391" width="7.5546875" customWidth="1"/>
    <col min="4392" max="4392" width="5.6640625" customWidth="1"/>
    <col min="4393" max="4393" width="7.6640625" customWidth="1"/>
    <col min="4394" max="4394" width="5.6640625" customWidth="1"/>
    <col min="4395" max="4395" width="7.77734375" customWidth="1"/>
    <col min="4396" max="4396" width="5.6640625" customWidth="1"/>
    <col min="4609" max="4609" width="8.6640625" customWidth="1"/>
    <col min="4610" max="4610" width="7.44140625" customWidth="1"/>
    <col min="4611" max="4611" width="5.21875" customWidth="1"/>
    <col min="4612" max="4612" width="7.77734375" customWidth="1"/>
    <col min="4613" max="4613" width="5.21875" customWidth="1"/>
    <col min="4614" max="4614" width="7.6640625" customWidth="1"/>
    <col min="4615" max="4615" width="5.21875" customWidth="1"/>
    <col min="4616" max="4616" width="7.6640625" customWidth="1"/>
    <col min="4617" max="4617" width="5.33203125" customWidth="1"/>
    <col min="4618" max="4618" width="7.5546875" customWidth="1"/>
    <col min="4619" max="4619" width="7" customWidth="1"/>
    <col min="4621" max="4621" width="7.77734375" customWidth="1"/>
    <col min="4622" max="4622" width="5.77734375" customWidth="1"/>
    <col min="4623" max="4623" width="7.77734375" customWidth="1"/>
    <col min="4624" max="4624" width="5.44140625" customWidth="1"/>
    <col min="4625" max="4625" width="7.44140625" customWidth="1"/>
    <col min="4626" max="4626" width="5.77734375" customWidth="1"/>
    <col min="4627" max="4627" width="7.44140625" customWidth="1"/>
    <col min="4628" max="4628" width="5.5546875" customWidth="1"/>
    <col min="4629" max="4629" width="7.44140625" customWidth="1"/>
    <col min="4630" max="4630" width="5.44140625" customWidth="1"/>
    <col min="4632" max="4632" width="7.88671875" customWidth="1"/>
    <col min="4633" max="4633" width="5.44140625" customWidth="1"/>
    <col min="4634" max="4634" width="7.6640625" customWidth="1"/>
    <col min="4635" max="4635" width="5.33203125" customWidth="1"/>
    <col min="4636" max="4636" width="7.88671875" customWidth="1"/>
    <col min="4637" max="4637" width="5.44140625" customWidth="1"/>
    <col min="4638" max="4638" width="7.77734375" customWidth="1"/>
    <col min="4639" max="4639" width="5.33203125" customWidth="1"/>
    <col min="4640" max="4640" width="7.6640625" customWidth="1"/>
    <col min="4641" max="4641" width="5.5546875" customWidth="1"/>
    <col min="4643" max="4643" width="7.6640625" customWidth="1"/>
    <col min="4644" max="4644" width="5.44140625" customWidth="1"/>
    <col min="4645" max="4645" width="7.44140625" customWidth="1"/>
    <col min="4646" max="4646" width="5.5546875" customWidth="1"/>
    <col min="4647" max="4647" width="7.5546875" customWidth="1"/>
    <col min="4648" max="4648" width="5.6640625" customWidth="1"/>
    <col min="4649" max="4649" width="7.6640625" customWidth="1"/>
    <col min="4650" max="4650" width="5.6640625" customWidth="1"/>
    <col min="4651" max="4651" width="7.77734375" customWidth="1"/>
    <col min="4652" max="4652" width="5.6640625" customWidth="1"/>
    <col min="4865" max="4865" width="8.6640625" customWidth="1"/>
    <col min="4866" max="4866" width="7.44140625" customWidth="1"/>
    <col min="4867" max="4867" width="5.21875" customWidth="1"/>
    <col min="4868" max="4868" width="7.77734375" customWidth="1"/>
    <col min="4869" max="4869" width="5.21875" customWidth="1"/>
    <col min="4870" max="4870" width="7.6640625" customWidth="1"/>
    <col min="4871" max="4871" width="5.21875" customWidth="1"/>
    <col min="4872" max="4872" width="7.6640625" customWidth="1"/>
    <col min="4873" max="4873" width="5.33203125" customWidth="1"/>
    <col min="4874" max="4874" width="7.5546875" customWidth="1"/>
    <col min="4875" max="4875" width="7" customWidth="1"/>
    <col min="4877" max="4877" width="7.77734375" customWidth="1"/>
    <col min="4878" max="4878" width="5.77734375" customWidth="1"/>
    <col min="4879" max="4879" width="7.77734375" customWidth="1"/>
    <col min="4880" max="4880" width="5.44140625" customWidth="1"/>
    <col min="4881" max="4881" width="7.44140625" customWidth="1"/>
    <col min="4882" max="4882" width="5.77734375" customWidth="1"/>
    <col min="4883" max="4883" width="7.44140625" customWidth="1"/>
    <col min="4884" max="4884" width="5.5546875" customWidth="1"/>
    <col min="4885" max="4885" width="7.44140625" customWidth="1"/>
    <col min="4886" max="4886" width="5.44140625" customWidth="1"/>
    <col min="4888" max="4888" width="7.88671875" customWidth="1"/>
    <col min="4889" max="4889" width="5.44140625" customWidth="1"/>
    <col min="4890" max="4890" width="7.6640625" customWidth="1"/>
    <col min="4891" max="4891" width="5.33203125" customWidth="1"/>
    <col min="4892" max="4892" width="7.88671875" customWidth="1"/>
    <col min="4893" max="4893" width="5.44140625" customWidth="1"/>
    <col min="4894" max="4894" width="7.77734375" customWidth="1"/>
    <col min="4895" max="4895" width="5.33203125" customWidth="1"/>
    <col min="4896" max="4896" width="7.6640625" customWidth="1"/>
    <col min="4897" max="4897" width="5.5546875" customWidth="1"/>
    <col min="4899" max="4899" width="7.6640625" customWidth="1"/>
    <col min="4900" max="4900" width="5.44140625" customWidth="1"/>
    <col min="4901" max="4901" width="7.44140625" customWidth="1"/>
    <col min="4902" max="4902" width="5.5546875" customWidth="1"/>
    <col min="4903" max="4903" width="7.5546875" customWidth="1"/>
    <col min="4904" max="4904" width="5.6640625" customWidth="1"/>
    <col min="4905" max="4905" width="7.6640625" customWidth="1"/>
    <col min="4906" max="4906" width="5.6640625" customWidth="1"/>
    <col min="4907" max="4907" width="7.77734375" customWidth="1"/>
    <col min="4908" max="4908" width="5.6640625" customWidth="1"/>
    <col min="5121" max="5121" width="8.6640625" customWidth="1"/>
    <col min="5122" max="5122" width="7.44140625" customWidth="1"/>
    <col min="5123" max="5123" width="5.21875" customWidth="1"/>
    <col min="5124" max="5124" width="7.77734375" customWidth="1"/>
    <col min="5125" max="5125" width="5.21875" customWidth="1"/>
    <col min="5126" max="5126" width="7.6640625" customWidth="1"/>
    <col min="5127" max="5127" width="5.21875" customWidth="1"/>
    <col min="5128" max="5128" width="7.6640625" customWidth="1"/>
    <col min="5129" max="5129" width="5.33203125" customWidth="1"/>
    <col min="5130" max="5130" width="7.5546875" customWidth="1"/>
    <col min="5131" max="5131" width="7" customWidth="1"/>
    <col min="5133" max="5133" width="7.77734375" customWidth="1"/>
    <col min="5134" max="5134" width="5.77734375" customWidth="1"/>
    <col min="5135" max="5135" width="7.77734375" customWidth="1"/>
    <col min="5136" max="5136" width="5.44140625" customWidth="1"/>
    <col min="5137" max="5137" width="7.44140625" customWidth="1"/>
    <col min="5138" max="5138" width="5.77734375" customWidth="1"/>
    <col min="5139" max="5139" width="7.44140625" customWidth="1"/>
    <col min="5140" max="5140" width="5.5546875" customWidth="1"/>
    <col min="5141" max="5141" width="7.44140625" customWidth="1"/>
    <col min="5142" max="5142" width="5.44140625" customWidth="1"/>
    <col min="5144" max="5144" width="7.88671875" customWidth="1"/>
    <col min="5145" max="5145" width="5.44140625" customWidth="1"/>
    <col min="5146" max="5146" width="7.6640625" customWidth="1"/>
    <col min="5147" max="5147" width="5.33203125" customWidth="1"/>
    <col min="5148" max="5148" width="7.88671875" customWidth="1"/>
    <col min="5149" max="5149" width="5.44140625" customWidth="1"/>
    <col min="5150" max="5150" width="7.77734375" customWidth="1"/>
    <col min="5151" max="5151" width="5.33203125" customWidth="1"/>
    <col min="5152" max="5152" width="7.6640625" customWidth="1"/>
    <col min="5153" max="5153" width="5.5546875" customWidth="1"/>
    <col min="5155" max="5155" width="7.6640625" customWidth="1"/>
    <col min="5156" max="5156" width="5.44140625" customWidth="1"/>
    <col min="5157" max="5157" width="7.44140625" customWidth="1"/>
    <col min="5158" max="5158" width="5.5546875" customWidth="1"/>
    <col min="5159" max="5159" width="7.5546875" customWidth="1"/>
    <col min="5160" max="5160" width="5.6640625" customWidth="1"/>
    <col min="5161" max="5161" width="7.6640625" customWidth="1"/>
    <col min="5162" max="5162" width="5.6640625" customWidth="1"/>
    <col min="5163" max="5163" width="7.77734375" customWidth="1"/>
    <col min="5164" max="5164" width="5.6640625" customWidth="1"/>
    <col min="5377" max="5377" width="8.6640625" customWidth="1"/>
    <col min="5378" max="5378" width="7.44140625" customWidth="1"/>
    <col min="5379" max="5379" width="5.21875" customWidth="1"/>
    <col min="5380" max="5380" width="7.77734375" customWidth="1"/>
    <col min="5381" max="5381" width="5.21875" customWidth="1"/>
    <col min="5382" max="5382" width="7.6640625" customWidth="1"/>
    <col min="5383" max="5383" width="5.21875" customWidth="1"/>
    <col min="5384" max="5384" width="7.6640625" customWidth="1"/>
    <col min="5385" max="5385" width="5.33203125" customWidth="1"/>
    <col min="5386" max="5386" width="7.5546875" customWidth="1"/>
    <col min="5387" max="5387" width="7" customWidth="1"/>
    <col min="5389" max="5389" width="7.77734375" customWidth="1"/>
    <col min="5390" max="5390" width="5.77734375" customWidth="1"/>
    <col min="5391" max="5391" width="7.77734375" customWidth="1"/>
    <col min="5392" max="5392" width="5.44140625" customWidth="1"/>
    <col min="5393" max="5393" width="7.44140625" customWidth="1"/>
    <col min="5394" max="5394" width="5.77734375" customWidth="1"/>
    <col min="5395" max="5395" width="7.44140625" customWidth="1"/>
    <col min="5396" max="5396" width="5.5546875" customWidth="1"/>
    <col min="5397" max="5397" width="7.44140625" customWidth="1"/>
    <col min="5398" max="5398" width="5.44140625" customWidth="1"/>
    <col min="5400" max="5400" width="7.88671875" customWidth="1"/>
    <col min="5401" max="5401" width="5.44140625" customWidth="1"/>
    <col min="5402" max="5402" width="7.6640625" customWidth="1"/>
    <col min="5403" max="5403" width="5.33203125" customWidth="1"/>
    <col min="5404" max="5404" width="7.88671875" customWidth="1"/>
    <col min="5405" max="5405" width="5.44140625" customWidth="1"/>
    <col min="5406" max="5406" width="7.77734375" customWidth="1"/>
    <col min="5407" max="5407" width="5.33203125" customWidth="1"/>
    <col min="5408" max="5408" width="7.6640625" customWidth="1"/>
    <col min="5409" max="5409" width="5.5546875" customWidth="1"/>
    <col min="5411" max="5411" width="7.6640625" customWidth="1"/>
    <col min="5412" max="5412" width="5.44140625" customWidth="1"/>
    <col min="5413" max="5413" width="7.44140625" customWidth="1"/>
    <col min="5414" max="5414" width="5.5546875" customWidth="1"/>
    <col min="5415" max="5415" width="7.5546875" customWidth="1"/>
    <col min="5416" max="5416" width="5.6640625" customWidth="1"/>
    <col min="5417" max="5417" width="7.6640625" customWidth="1"/>
    <col min="5418" max="5418" width="5.6640625" customWidth="1"/>
    <col min="5419" max="5419" width="7.77734375" customWidth="1"/>
    <col min="5420" max="5420" width="5.6640625" customWidth="1"/>
    <col min="5633" max="5633" width="8.6640625" customWidth="1"/>
    <col min="5634" max="5634" width="7.44140625" customWidth="1"/>
    <col min="5635" max="5635" width="5.21875" customWidth="1"/>
    <col min="5636" max="5636" width="7.77734375" customWidth="1"/>
    <col min="5637" max="5637" width="5.21875" customWidth="1"/>
    <col min="5638" max="5638" width="7.6640625" customWidth="1"/>
    <col min="5639" max="5639" width="5.21875" customWidth="1"/>
    <col min="5640" max="5640" width="7.6640625" customWidth="1"/>
    <col min="5641" max="5641" width="5.33203125" customWidth="1"/>
    <col min="5642" max="5642" width="7.5546875" customWidth="1"/>
    <col min="5643" max="5643" width="7" customWidth="1"/>
    <col min="5645" max="5645" width="7.77734375" customWidth="1"/>
    <col min="5646" max="5646" width="5.77734375" customWidth="1"/>
    <col min="5647" max="5647" width="7.77734375" customWidth="1"/>
    <col min="5648" max="5648" width="5.44140625" customWidth="1"/>
    <col min="5649" max="5649" width="7.44140625" customWidth="1"/>
    <col min="5650" max="5650" width="5.77734375" customWidth="1"/>
    <col min="5651" max="5651" width="7.44140625" customWidth="1"/>
    <col min="5652" max="5652" width="5.5546875" customWidth="1"/>
    <col min="5653" max="5653" width="7.44140625" customWidth="1"/>
    <col min="5654" max="5654" width="5.44140625" customWidth="1"/>
    <col min="5656" max="5656" width="7.88671875" customWidth="1"/>
    <col min="5657" max="5657" width="5.44140625" customWidth="1"/>
    <col min="5658" max="5658" width="7.6640625" customWidth="1"/>
    <col min="5659" max="5659" width="5.33203125" customWidth="1"/>
    <col min="5660" max="5660" width="7.88671875" customWidth="1"/>
    <col min="5661" max="5661" width="5.44140625" customWidth="1"/>
    <col min="5662" max="5662" width="7.77734375" customWidth="1"/>
    <col min="5663" max="5663" width="5.33203125" customWidth="1"/>
    <col min="5664" max="5664" width="7.6640625" customWidth="1"/>
    <col min="5665" max="5665" width="5.5546875" customWidth="1"/>
    <col min="5667" max="5667" width="7.6640625" customWidth="1"/>
    <col min="5668" max="5668" width="5.44140625" customWidth="1"/>
    <col min="5669" max="5669" width="7.44140625" customWidth="1"/>
    <col min="5670" max="5670" width="5.5546875" customWidth="1"/>
    <col min="5671" max="5671" width="7.5546875" customWidth="1"/>
    <col min="5672" max="5672" width="5.6640625" customWidth="1"/>
    <col min="5673" max="5673" width="7.6640625" customWidth="1"/>
    <col min="5674" max="5674" width="5.6640625" customWidth="1"/>
    <col min="5675" max="5675" width="7.77734375" customWidth="1"/>
    <col min="5676" max="5676" width="5.6640625" customWidth="1"/>
    <col min="5889" max="5889" width="8.6640625" customWidth="1"/>
    <col min="5890" max="5890" width="7.44140625" customWidth="1"/>
    <col min="5891" max="5891" width="5.21875" customWidth="1"/>
    <col min="5892" max="5892" width="7.77734375" customWidth="1"/>
    <col min="5893" max="5893" width="5.21875" customWidth="1"/>
    <col min="5894" max="5894" width="7.6640625" customWidth="1"/>
    <col min="5895" max="5895" width="5.21875" customWidth="1"/>
    <col min="5896" max="5896" width="7.6640625" customWidth="1"/>
    <col min="5897" max="5897" width="5.33203125" customWidth="1"/>
    <col min="5898" max="5898" width="7.5546875" customWidth="1"/>
    <col min="5899" max="5899" width="7" customWidth="1"/>
    <col min="5901" max="5901" width="7.77734375" customWidth="1"/>
    <col min="5902" max="5902" width="5.77734375" customWidth="1"/>
    <col min="5903" max="5903" width="7.77734375" customWidth="1"/>
    <col min="5904" max="5904" width="5.44140625" customWidth="1"/>
    <col min="5905" max="5905" width="7.44140625" customWidth="1"/>
    <col min="5906" max="5906" width="5.77734375" customWidth="1"/>
    <col min="5907" max="5907" width="7.44140625" customWidth="1"/>
    <col min="5908" max="5908" width="5.5546875" customWidth="1"/>
    <col min="5909" max="5909" width="7.44140625" customWidth="1"/>
    <col min="5910" max="5910" width="5.44140625" customWidth="1"/>
    <col min="5912" max="5912" width="7.88671875" customWidth="1"/>
    <col min="5913" max="5913" width="5.44140625" customWidth="1"/>
    <col min="5914" max="5914" width="7.6640625" customWidth="1"/>
    <col min="5915" max="5915" width="5.33203125" customWidth="1"/>
    <col min="5916" max="5916" width="7.88671875" customWidth="1"/>
    <col min="5917" max="5917" width="5.44140625" customWidth="1"/>
    <col min="5918" max="5918" width="7.77734375" customWidth="1"/>
    <col min="5919" max="5919" width="5.33203125" customWidth="1"/>
    <col min="5920" max="5920" width="7.6640625" customWidth="1"/>
    <col min="5921" max="5921" width="5.5546875" customWidth="1"/>
    <col min="5923" max="5923" width="7.6640625" customWidth="1"/>
    <col min="5924" max="5924" width="5.44140625" customWidth="1"/>
    <col min="5925" max="5925" width="7.44140625" customWidth="1"/>
    <col min="5926" max="5926" width="5.5546875" customWidth="1"/>
    <col min="5927" max="5927" width="7.5546875" customWidth="1"/>
    <col min="5928" max="5928" width="5.6640625" customWidth="1"/>
    <col min="5929" max="5929" width="7.6640625" customWidth="1"/>
    <col min="5930" max="5930" width="5.6640625" customWidth="1"/>
    <col min="5931" max="5931" width="7.77734375" customWidth="1"/>
    <col min="5932" max="5932" width="5.6640625" customWidth="1"/>
    <col min="6145" max="6145" width="8.6640625" customWidth="1"/>
    <col min="6146" max="6146" width="7.44140625" customWidth="1"/>
    <col min="6147" max="6147" width="5.21875" customWidth="1"/>
    <col min="6148" max="6148" width="7.77734375" customWidth="1"/>
    <col min="6149" max="6149" width="5.21875" customWidth="1"/>
    <col min="6150" max="6150" width="7.6640625" customWidth="1"/>
    <col min="6151" max="6151" width="5.21875" customWidth="1"/>
    <col min="6152" max="6152" width="7.6640625" customWidth="1"/>
    <col min="6153" max="6153" width="5.33203125" customWidth="1"/>
    <col min="6154" max="6154" width="7.5546875" customWidth="1"/>
    <col min="6155" max="6155" width="7" customWidth="1"/>
    <col min="6157" max="6157" width="7.77734375" customWidth="1"/>
    <col min="6158" max="6158" width="5.77734375" customWidth="1"/>
    <col min="6159" max="6159" width="7.77734375" customWidth="1"/>
    <col min="6160" max="6160" width="5.44140625" customWidth="1"/>
    <col min="6161" max="6161" width="7.44140625" customWidth="1"/>
    <col min="6162" max="6162" width="5.77734375" customWidth="1"/>
    <col min="6163" max="6163" width="7.44140625" customWidth="1"/>
    <col min="6164" max="6164" width="5.5546875" customWidth="1"/>
    <col min="6165" max="6165" width="7.44140625" customWidth="1"/>
    <col min="6166" max="6166" width="5.44140625" customWidth="1"/>
    <col min="6168" max="6168" width="7.88671875" customWidth="1"/>
    <col min="6169" max="6169" width="5.44140625" customWidth="1"/>
    <col min="6170" max="6170" width="7.6640625" customWidth="1"/>
    <col min="6171" max="6171" width="5.33203125" customWidth="1"/>
    <col min="6172" max="6172" width="7.88671875" customWidth="1"/>
    <col min="6173" max="6173" width="5.44140625" customWidth="1"/>
    <col min="6174" max="6174" width="7.77734375" customWidth="1"/>
    <col min="6175" max="6175" width="5.33203125" customWidth="1"/>
    <col min="6176" max="6176" width="7.6640625" customWidth="1"/>
    <col min="6177" max="6177" width="5.5546875" customWidth="1"/>
    <col min="6179" max="6179" width="7.6640625" customWidth="1"/>
    <col min="6180" max="6180" width="5.44140625" customWidth="1"/>
    <col min="6181" max="6181" width="7.44140625" customWidth="1"/>
    <col min="6182" max="6182" width="5.5546875" customWidth="1"/>
    <col min="6183" max="6183" width="7.5546875" customWidth="1"/>
    <col min="6184" max="6184" width="5.6640625" customWidth="1"/>
    <col min="6185" max="6185" width="7.6640625" customWidth="1"/>
    <col min="6186" max="6186" width="5.6640625" customWidth="1"/>
    <col min="6187" max="6187" width="7.77734375" customWidth="1"/>
    <col min="6188" max="6188" width="5.6640625" customWidth="1"/>
    <col min="6401" max="6401" width="8.6640625" customWidth="1"/>
    <col min="6402" max="6402" width="7.44140625" customWidth="1"/>
    <col min="6403" max="6403" width="5.21875" customWidth="1"/>
    <col min="6404" max="6404" width="7.77734375" customWidth="1"/>
    <col min="6405" max="6405" width="5.21875" customWidth="1"/>
    <col min="6406" max="6406" width="7.6640625" customWidth="1"/>
    <col min="6407" max="6407" width="5.21875" customWidth="1"/>
    <col min="6408" max="6408" width="7.6640625" customWidth="1"/>
    <col min="6409" max="6409" width="5.33203125" customWidth="1"/>
    <col min="6410" max="6410" width="7.5546875" customWidth="1"/>
    <col min="6411" max="6411" width="7" customWidth="1"/>
    <col min="6413" max="6413" width="7.77734375" customWidth="1"/>
    <col min="6414" max="6414" width="5.77734375" customWidth="1"/>
    <col min="6415" max="6415" width="7.77734375" customWidth="1"/>
    <col min="6416" max="6416" width="5.44140625" customWidth="1"/>
    <col min="6417" max="6417" width="7.44140625" customWidth="1"/>
    <col min="6418" max="6418" width="5.77734375" customWidth="1"/>
    <col min="6419" max="6419" width="7.44140625" customWidth="1"/>
    <col min="6420" max="6420" width="5.5546875" customWidth="1"/>
    <col min="6421" max="6421" width="7.44140625" customWidth="1"/>
    <col min="6422" max="6422" width="5.44140625" customWidth="1"/>
    <col min="6424" max="6424" width="7.88671875" customWidth="1"/>
    <col min="6425" max="6425" width="5.44140625" customWidth="1"/>
    <col min="6426" max="6426" width="7.6640625" customWidth="1"/>
    <col min="6427" max="6427" width="5.33203125" customWidth="1"/>
    <col min="6428" max="6428" width="7.88671875" customWidth="1"/>
    <col min="6429" max="6429" width="5.44140625" customWidth="1"/>
    <col min="6430" max="6430" width="7.77734375" customWidth="1"/>
    <col min="6431" max="6431" width="5.33203125" customWidth="1"/>
    <col min="6432" max="6432" width="7.6640625" customWidth="1"/>
    <col min="6433" max="6433" width="5.5546875" customWidth="1"/>
    <col min="6435" max="6435" width="7.6640625" customWidth="1"/>
    <col min="6436" max="6436" width="5.44140625" customWidth="1"/>
    <col min="6437" max="6437" width="7.44140625" customWidth="1"/>
    <col min="6438" max="6438" width="5.5546875" customWidth="1"/>
    <col min="6439" max="6439" width="7.5546875" customWidth="1"/>
    <col min="6440" max="6440" width="5.6640625" customWidth="1"/>
    <col min="6441" max="6441" width="7.6640625" customWidth="1"/>
    <col min="6442" max="6442" width="5.6640625" customWidth="1"/>
    <col min="6443" max="6443" width="7.77734375" customWidth="1"/>
    <col min="6444" max="6444" width="5.6640625" customWidth="1"/>
    <col min="6657" max="6657" width="8.6640625" customWidth="1"/>
    <col min="6658" max="6658" width="7.44140625" customWidth="1"/>
    <col min="6659" max="6659" width="5.21875" customWidth="1"/>
    <col min="6660" max="6660" width="7.77734375" customWidth="1"/>
    <col min="6661" max="6661" width="5.21875" customWidth="1"/>
    <col min="6662" max="6662" width="7.6640625" customWidth="1"/>
    <col min="6663" max="6663" width="5.21875" customWidth="1"/>
    <col min="6664" max="6664" width="7.6640625" customWidth="1"/>
    <col min="6665" max="6665" width="5.33203125" customWidth="1"/>
    <col min="6666" max="6666" width="7.5546875" customWidth="1"/>
    <col min="6667" max="6667" width="7" customWidth="1"/>
    <col min="6669" max="6669" width="7.77734375" customWidth="1"/>
    <col min="6670" max="6670" width="5.77734375" customWidth="1"/>
    <col min="6671" max="6671" width="7.77734375" customWidth="1"/>
    <col min="6672" max="6672" width="5.44140625" customWidth="1"/>
    <col min="6673" max="6673" width="7.44140625" customWidth="1"/>
    <col min="6674" max="6674" width="5.77734375" customWidth="1"/>
    <col min="6675" max="6675" width="7.44140625" customWidth="1"/>
    <col min="6676" max="6676" width="5.5546875" customWidth="1"/>
    <col min="6677" max="6677" width="7.44140625" customWidth="1"/>
    <col min="6678" max="6678" width="5.44140625" customWidth="1"/>
    <col min="6680" max="6680" width="7.88671875" customWidth="1"/>
    <col min="6681" max="6681" width="5.44140625" customWidth="1"/>
    <col min="6682" max="6682" width="7.6640625" customWidth="1"/>
    <col min="6683" max="6683" width="5.33203125" customWidth="1"/>
    <col min="6684" max="6684" width="7.88671875" customWidth="1"/>
    <col min="6685" max="6685" width="5.44140625" customWidth="1"/>
    <col min="6686" max="6686" width="7.77734375" customWidth="1"/>
    <col min="6687" max="6687" width="5.33203125" customWidth="1"/>
    <col min="6688" max="6688" width="7.6640625" customWidth="1"/>
    <col min="6689" max="6689" width="5.5546875" customWidth="1"/>
    <col min="6691" max="6691" width="7.6640625" customWidth="1"/>
    <col min="6692" max="6692" width="5.44140625" customWidth="1"/>
    <col min="6693" max="6693" width="7.44140625" customWidth="1"/>
    <col min="6694" max="6694" width="5.5546875" customWidth="1"/>
    <col min="6695" max="6695" width="7.5546875" customWidth="1"/>
    <col min="6696" max="6696" width="5.6640625" customWidth="1"/>
    <col min="6697" max="6697" width="7.6640625" customWidth="1"/>
    <col min="6698" max="6698" width="5.6640625" customWidth="1"/>
    <col min="6699" max="6699" width="7.77734375" customWidth="1"/>
    <col min="6700" max="6700" width="5.6640625" customWidth="1"/>
    <col min="6913" max="6913" width="8.6640625" customWidth="1"/>
    <col min="6914" max="6914" width="7.44140625" customWidth="1"/>
    <col min="6915" max="6915" width="5.21875" customWidth="1"/>
    <col min="6916" max="6916" width="7.77734375" customWidth="1"/>
    <col min="6917" max="6917" width="5.21875" customWidth="1"/>
    <col min="6918" max="6918" width="7.6640625" customWidth="1"/>
    <col min="6919" max="6919" width="5.21875" customWidth="1"/>
    <col min="6920" max="6920" width="7.6640625" customWidth="1"/>
    <col min="6921" max="6921" width="5.33203125" customWidth="1"/>
    <col min="6922" max="6922" width="7.5546875" customWidth="1"/>
    <col min="6923" max="6923" width="7" customWidth="1"/>
    <col min="6925" max="6925" width="7.77734375" customWidth="1"/>
    <col min="6926" max="6926" width="5.77734375" customWidth="1"/>
    <col min="6927" max="6927" width="7.77734375" customWidth="1"/>
    <col min="6928" max="6928" width="5.44140625" customWidth="1"/>
    <col min="6929" max="6929" width="7.44140625" customWidth="1"/>
    <col min="6930" max="6930" width="5.77734375" customWidth="1"/>
    <col min="6931" max="6931" width="7.44140625" customWidth="1"/>
    <col min="6932" max="6932" width="5.5546875" customWidth="1"/>
    <col min="6933" max="6933" width="7.44140625" customWidth="1"/>
    <col min="6934" max="6934" width="5.44140625" customWidth="1"/>
    <col min="6936" max="6936" width="7.88671875" customWidth="1"/>
    <col min="6937" max="6937" width="5.44140625" customWidth="1"/>
    <col min="6938" max="6938" width="7.6640625" customWidth="1"/>
    <col min="6939" max="6939" width="5.33203125" customWidth="1"/>
    <col min="6940" max="6940" width="7.88671875" customWidth="1"/>
    <col min="6941" max="6941" width="5.44140625" customWidth="1"/>
    <col min="6942" max="6942" width="7.77734375" customWidth="1"/>
    <col min="6943" max="6943" width="5.33203125" customWidth="1"/>
    <col min="6944" max="6944" width="7.6640625" customWidth="1"/>
    <col min="6945" max="6945" width="5.5546875" customWidth="1"/>
    <col min="6947" max="6947" width="7.6640625" customWidth="1"/>
    <col min="6948" max="6948" width="5.44140625" customWidth="1"/>
    <col min="6949" max="6949" width="7.44140625" customWidth="1"/>
    <col min="6950" max="6950" width="5.5546875" customWidth="1"/>
    <col min="6951" max="6951" width="7.5546875" customWidth="1"/>
    <col min="6952" max="6952" width="5.6640625" customWidth="1"/>
    <col min="6953" max="6953" width="7.6640625" customWidth="1"/>
    <col min="6954" max="6954" width="5.6640625" customWidth="1"/>
    <col min="6955" max="6955" width="7.77734375" customWidth="1"/>
    <col min="6956" max="6956" width="5.6640625" customWidth="1"/>
    <col min="7169" max="7169" width="8.6640625" customWidth="1"/>
    <col min="7170" max="7170" width="7.44140625" customWidth="1"/>
    <col min="7171" max="7171" width="5.21875" customWidth="1"/>
    <col min="7172" max="7172" width="7.77734375" customWidth="1"/>
    <col min="7173" max="7173" width="5.21875" customWidth="1"/>
    <col min="7174" max="7174" width="7.6640625" customWidth="1"/>
    <col min="7175" max="7175" width="5.21875" customWidth="1"/>
    <col min="7176" max="7176" width="7.6640625" customWidth="1"/>
    <col min="7177" max="7177" width="5.33203125" customWidth="1"/>
    <col min="7178" max="7178" width="7.5546875" customWidth="1"/>
    <col min="7179" max="7179" width="7" customWidth="1"/>
    <col min="7181" max="7181" width="7.77734375" customWidth="1"/>
    <col min="7182" max="7182" width="5.77734375" customWidth="1"/>
    <col min="7183" max="7183" width="7.77734375" customWidth="1"/>
    <col min="7184" max="7184" width="5.44140625" customWidth="1"/>
    <col min="7185" max="7185" width="7.44140625" customWidth="1"/>
    <col min="7186" max="7186" width="5.77734375" customWidth="1"/>
    <col min="7187" max="7187" width="7.44140625" customWidth="1"/>
    <col min="7188" max="7188" width="5.5546875" customWidth="1"/>
    <col min="7189" max="7189" width="7.44140625" customWidth="1"/>
    <col min="7190" max="7190" width="5.44140625" customWidth="1"/>
    <col min="7192" max="7192" width="7.88671875" customWidth="1"/>
    <col min="7193" max="7193" width="5.44140625" customWidth="1"/>
    <col min="7194" max="7194" width="7.6640625" customWidth="1"/>
    <col min="7195" max="7195" width="5.33203125" customWidth="1"/>
    <col min="7196" max="7196" width="7.88671875" customWidth="1"/>
    <col min="7197" max="7197" width="5.44140625" customWidth="1"/>
    <col min="7198" max="7198" width="7.77734375" customWidth="1"/>
    <col min="7199" max="7199" width="5.33203125" customWidth="1"/>
    <col min="7200" max="7200" width="7.6640625" customWidth="1"/>
    <col min="7201" max="7201" width="5.5546875" customWidth="1"/>
    <col min="7203" max="7203" width="7.6640625" customWidth="1"/>
    <col min="7204" max="7204" width="5.44140625" customWidth="1"/>
    <col min="7205" max="7205" width="7.44140625" customWidth="1"/>
    <col min="7206" max="7206" width="5.5546875" customWidth="1"/>
    <col min="7207" max="7207" width="7.5546875" customWidth="1"/>
    <col min="7208" max="7208" width="5.6640625" customWidth="1"/>
    <col min="7209" max="7209" width="7.6640625" customWidth="1"/>
    <col min="7210" max="7210" width="5.6640625" customWidth="1"/>
    <col min="7211" max="7211" width="7.77734375" customWidth="1"/>
    <col min="7212" max="7212" width="5.6640625" customWidth="1"/>
    <col min="7425" max="7425" width="8.6640625" customWidth="1"/>
    <col min="7426" max="7426" width="7.44140625" customWidth="1"/>
    <col min="7427" max="7427" width="5.21875" customWidth="1"/>
    <col min="7428" max="7428" width="7.77734375" customWidth="1"/>
    <col min="7429" max="7429" width="5.21875" customWidth="1"/>
    <col min="7430" max="7430" width="7.6640625" customWidth="1"/>
    <col min="7431" max="7431" width="5.21875" customWidth="1"/>
    <col min="7432" max="7432" width="7.6640625" customWidth="1"/>
    <col min="7433" max="7433" width="5.33203125" customWidth="1"/>
    <col min="7434" max="7434" width="7.5546875" customWidth="1"/>
    <col min="7435" max="7435" width="7" customWidth="1"/>
    <col min="7437" max="7437" width="7.77734375" customWidth="1"/>
    <col min="7438" max="7438" width="5.77734375" customWidth="1"/>
    <col min="7439" max="7439" width="7.77734375" customWidth="1"/>
    <col min="7440" max="7440" width="5.44140625" customWidth="1"/>
    <col min="7441" max="7441" width="7.44140625" customWidth="1"/>
    <col min="7442" max="7442" width="5.77734375" customWidth="1"/>
    <col min="7443" max="7443" width="7.44140625" customWidth="1"/>
    <col min="7444" max="7444" width="5.5546875" customWidth="1"/>
    <col min="7445" max="7445" width="7.44140625" customWidth="1"/>
    <col min="7446" max="7446" width="5.44140625" customWidth="1"/>
    <col min="7448" max="7448" width="7.88671875" customWidth="1"/>
    <col min="7449" max="7449" width="5.44140625" customWidth="1"/>
    <col min="7450" max="7450" width="7.6640625" customWidth="1"/>
    <col min="7451" max="7451" width="5.33203125" customWidth="1"/>
    <col min="7452" max="7452" width="7.88671875" customWidth="1"/>
    <col min="7453" max="7453" width="5.44140625" customWidth="1"/>
    <col min="7454" max="7454" width="7.77734375" customWidth="1"/>
    <col min="7455" max="7455" width="5.33203125" customWidth="1"/>
    <col min="7456" max="7456" width="7.6640625" customWidth="1"/>
    <col min="7457" max="7457" width="5.5546875" customWidth="1"/>
    <col min="7459" max="7459" width="7.6640625" customWidth="1"/>
    <col min="7460" max="7460" width="5.44140625" customWidth="1"/>
    <col min="7461" max="7461" width="7.44140625" customWidth="1"/>
    <col min="7462" max="7462" width="5.5546875" customWidth="1"/>
    <col min="7463" max="7463" width="7.5546875" customWidth="1"/>
    <col min="7464" max="7464" width="5.6640625" customWidth="1"/>
    <col min="7465" max="7465" width="7.6640625" customWidth="1"/>
    <col min="7466" max="7466" width="5.6640625" customWidth="1"/>
    <col min="7467" max="7467" width="7.77734375" customWidth="1"/>
    <col min="7468" max="7468" width="5.6640625" customWidth="1"/>
    <col min="7681" max="7681" width="8.6640625" customWidth="1"/>
    <col min="7682" max="7682" width="7.44140625" customWidth="1"/>
    <col min="7683" max="7683" width="5.21875" customWidth="1"/>
    <col min="7684" max="7684" width="7.77734375" customWidth="1"/>
    <col min="7685" max="7685" width="5.21875" customWidth="1"/>
    <col min="7686" max="7686" width="7.6640625" customWidth="1"/>
    <col min="7687" max="7687" width="5.21875" customWidth="1"/>
    <col min="7688" max="7688" width="7.6640625" customWidth="1"/>
    <col min="7689" max="7689" width="5.33203125" customWidth="1"/>
    <col min="7690" max="7690" width="7.5546875" customWidth="1"/>
    <col min="7691" max="7691" width="7" customWidth="1"/>
    <col min="7693" max="7693" width="7.77734375" customWidth="1"/>
    <col min="7694" max="7694" width="5.77734375" customWidth="1"/>
    <col min="7695" max="7695" width="7.77734375" customWidth="1"/>
    <col min="7696" max="7696" width="5.44140625" customWidth="1"/>
    <col min="7697" max="7697" width="7.44140625" customWidth="1"/>
    <col min="7698" max="7698" width="5.77734375" customWidth="1"/>
    <col min="7699" max="7699" width="7.44140625" customWidth="1"/>
    <col min="7700" max="7700" width="5.5546875" customWidth="1"/>
    <col min="7701" max="7701" width="7.44140625" customWidth="1"/>
    <col min="7702" max="7702" width="5.44140625" customWidth="1"/>
    <col min="7704" max="7704" width="7.88671875" customWidth="1"/>
    <col min="7705" max="7705" width="5.44140625" customWidth="1"/>
    <col min="7706" max="7706" width="7.6640625" customWidth="1"/>
    <col min="7707" max="7707" width="5.33203125" customWidth="1"/>
    <col min="7708" max="7708" width="7.88671875" customWidth="1"/>
    <col min="7709" max="7709" width="5.44140625" customWidth="1"/>
    <col min="7710" max="7710" width="7.77734375" customWidth="1"/>
    <col min="7711" max="7711" width="5.33203125" customWidth="1"/>
    <col min="7712" max="7712" width="7.6640625" customWidth="1"/>
    <col min="7713" max="7713" width="5.5546875" customWidth="1"/>
    <col min="7715" max="7715" width="7.6640625" customWidth="1"/>
    <col min="7716" max="7716" width="5.44140625" customWidth="1"/>
    <col min="7717" max="7717" width="7.44140625" customWidth="1"/>
    <col min="7718" max="7718" width="5.5546875" customWidth="1"/>
    <col min="7719" max="7719" width="7.5546875" customWidth="1"/>
    <col min="7720" max="7720" width="5.6640625" customWidth="1"/>
    <col min="7721" max="7721" width="7.6640625" customWidth="1"/>
    <col min="7722" max="7722" width="5.6640625" customWidth="1"/>
    <col min="7723" max="7723" width="7.77734375" customWidth="1"/>
    <col min="7724" max="7724" width="5.6640625" customWidth="1"/>
    <col min="7937" max="7937" width="8.6640625" customWidth="1"/>
    <col min="7938" max="7938" width="7.44140625" customWidth="1"/>
    <col min="7939" max="7939" width="5.21875" customWidth="1"/>
    <col min="7940" max="7940" width="7.77734375" customWidth="1"/>
    <col min="7941" max="7941" width="5.21875" customWidth="1"/>
    <col min="7942" max="7942" width="7.6640625" customWidth="1"/>
    <col min="7943" max="7943" width="5.21875" customWidth="1"/>
    <col min="7944" max="7944" width="7.6640625" customWidth="1"/>
    <col min="7945" max="7945" width="5.33203125" customWidth="1"/>
    <col min="7946" max="7946" width="7.5546875" customWidth="1"/>
    <col min="7947" max="7947" width="7" customWidth="1"/>
    <col min="7949" max="7949" width="7.77734375" customWidth="1"/>
    <col min="7950" max="7950" width="5.77734375" customWidth="1"/>
    <col min="7951" max="7951" width="7.77734375" customWidth="1"/>
    <col min="7952" max="7952" width="5.44140625" customWidth="1"/>
    <col min="7953" max="7953" width="7.44140625" customWidth="1"/>
    <col min="7954" max="7954" width="5.77734375" customWidth="1"/>
    <col min="7955" max="7955" width="7.44140625" customWidth="1"/>
    <col min="7956" max="7956" width="5.5546875" customWidth="1"/>
    <col min="7957" max="7957" width="7.44140625" customWidth="1"/>
    <col min="7958" max="7958" width="5.44140625" customWidth="1"/>
    <col min="7960" max="7960" width="7.88671875" customWidth="1"/>
    <col min="7961" max="7961" width="5.44140625" customWidth="1"/>
    <col min="7962" max="7962" width="7.6640625" customWidth="1"/>
    <col min="7963" max="7963" width="5.33203125" customWidth="1"/>
    <col min="7964" max="7964" width="7.88671875" customWidth="1"/>
    <col min="7965" max="7965" width="5.44140625" customWidth="1"/>
    <col min="7966" max="7966" width="7.77734375" customWidth="1"/>
    <col min="7967" max="7967" width="5.33203125" customWidth="1"/>
    <col min="7968" max="7968" width="7.6640625" customWidth="1"/>
    <col min="7969" max="7969" width="5.5546875" customWidth="1"/>
    <col min="7971" max="7971" width="7.6640625" customWidth="1"/>
    <col min="7972" max="7972" width="5.44140625" customWidth="1"/>
    <col min="7973" max="7973" width="7.44140625" customWidth="1"/>
    <col min="7974" max="7974" width="5.5546875" customWidth="1"/>
    <col min="7975" max="7975" width="7.5546875" customWidth="1"/>
    <col min="7976" max="7976" width="5.6640625" customWidth="1"/>
    <col min="7977" max="7977" width="7.6640625" customWidth="1"/>
    <col min="7978" max="7978" width="5.6640625" customWidth="1"/>
    <col min="7979" max="7979" width="7.77734375" customWidth="1"/>
    <col min="7980" max="7980" width="5.6640625" customWidth="1"/>
    <col min="8193" max="8193" width="8.6640625" customWidth="1"/>
    <col min="8194" max="8194" width="7.44140625" customWidth="1"/>
    <col min="8195" max="8195" width="5.21875" customWidth="1"/>
    <col min="8196" max="8196" width="7.77734375" customWidth="1"/>
    <col min="8197" max="8197" width="5.21875" customWidth="1"/>
    <col min="8198" max="8198" width="7.6640625" customWidth="1"/>
    <col min="8199" max="8199" width="5.21875" customWidth="1"/>
    <col min="8200" max="8200" width="7.6640625" customWidth="1"/>
    <col min="8201" max="8201" width="5.33203125" customWidth="1"/>
    <col min="8202" max="8202" width="7.5546875" customWidth="1"/>
    <col min="8203" max="8203" width="7" customWidth="1"/>
    <col min="8205" max="8205" width="7.77734375" customWidth="1"/>
    <col min="8206" max="8206" width="5.77734375" customWidth="1"/>
    <col min="8207" max="8207" width="7.77734375" customWidth="1"/>
    <col min="8208" max="8208" width="5.44140625" customWidth="1"/>
    <col min="8209" max="8209" width="7.44140625" customWidth="1"/>
    <col min="8210" max="8210" width="5.77734375" customWidth="1"/>
    <col min="8211" max="8211" width="7.44140625" customWidth="1"/>
    <col min="8212" max="8212" width="5.5546875" customWidth="1"/>
    <col min="8213" max="8213" width="7.44140625" customWidth="1"/>
    <col min="8214" max="8214" width="5.44140625" customWidth="1"/>
    <col min="8216" max="8216" width="7.88671875" customWidth="1"/>
    <col min="8217" max="8217" width="5.44140625" customWidth="1"/>
    <col min="8218" max="8218" width="7.6640625" customWidth="1"/>
    <col min="8219" max="8219" width="5.33203125" customWidth="1"/>
    <col min="8220" max="8220" width="7.88671875" customWidth="1"/>
    <col min="8221" max="8221" width="5.44140625" customWidth="1"/>
    <col min="8222" max="8222" width="7.77734375" customWidth="1"/>
    <col min="8223" max="8223" width="5.33203125" customWidth="1"/>
    <col min="8224" max="8224" width="7.6640625" customWidth="1"/>
    <col min="8225" max="8225" width="5.5546875" customWidth="1"/>
    <col min="8227" max="8227" width="7.6640625" customWidth="1"/>
    <col min="8228" max="8228" width="5.44140625" customWidth="1"/>
    <col min="8229" max="8229" width="7.44140625" customWidth="1"/>
    <col min="8230" max="8230" width="5.5546875" customWidth="1"/>
    <col min="8231" max="8231" width="7.5546875" customWidth="1"/>
    <col min="8232" max="8232" width="5.6640625" customWidth="1"/>
    <col min="8233" max="8233" width="7.6640625" customWidth="1"/>
    <col min="8234" max="8234" width="5.6640625" customWidth="1"/>
    <col min="8235" max="8235" width="7.77734375" customWidth="1"/>
    <col min="8236" max="8236" width="5.6640625" customWidth="1"/>
    <col min="8449" max="8449" width="8.6640625" customWidth="1"/>
    <col min="8450" max="8450" width="7.44140625" customWidth="1"/>
    <col min="8451" max="8451" width="5.21875" customWidth="1"/>
    <col min="8452" max="8452" width="7.77734375" customWidth="1"/>
    <col min="8453" max="8453" width="5.21875" customWidth="1"/>
    <col min="8454" max="8454" width="7.6640625" customWidth="1"/>
    <col min="8455" max="8455" width="5.21875" customWidth="1"/>
    <col min="8456" max="8456" width="7.6640625" customWidth="1"/>
    <col min="8457" max="8457" width="5.33203125" customWidth="1"/>
    <col min="8458" max="8458" width="7.5546875" customWidth="1"/>
    <col min="8459" max="8459" width="7" customWidth="1"/>
    <col min="8461" max="8461" width="7.77734375" customWidth="1"/>
    <col min="8462" max="8462" width="5.77734375" customWidth="1"/>
    <col min="8463" max="8463" width="7.77734375" customWidth="1"/>
    <col min="8464" max="8464" width="5.44140625" customWidth="1"/>
    <col min="8465" max="8465" width="7.44140625" customWidth="1"/>
    <col min="8466" max="8466" width="5.77734375" customWidth="1"/>
    <col min="8467" max="8467" width="7.44140625" customWidth="1"/>
    <col min="8468" max="8468" width="5.5546875" customWidth="1"/>
    <col min="8469" max="8469" width="7.44140625" customWidth="1"/>
    <col min="8470" max="8470" width="5.44140625" customWidth="1"/>
    <col min="8472" max="8472" width="7.88671875" customWidth="1"/>
    <col min="8473" max="8473" width="5.44140625" customWidth="1"/>
    <col min="8474" max="8474" width="7.6640625" customWidth="1"/>
    <col min="8475" max="8475" width="5.33203125" customWidth="1"/>
    <col min="8476" max="8476" width="7.88671875" customWidth="1"/>
    <col min="8477" max="8477" width="5.44140625" customWidth="1"/>
    <col min="8478" max="8478" width="7.77734375" customWidth="1"/>
    <col min="8479" max="8479" width="5.33203125" customWidth="1"/>
    <col min="8480" max="8480" width="7.6640625" customWidth="1"/>
    <col min="8481" max="8481" width="5.5546875" customWidth="1"/>
    <col min="8483" max="8483" width="7.6640625" customWidth="1"/>
    <col min="8484" max="8484" width="5.44140625" customWidth="1"/>
    <col min="8485" max="8485" width="7.44140625" customWidth="1"/>
    <col min="8486" max="8486" width="5.5546875" customWidth="1"/>
    <col min="8487" max="8487" width="7.5546875" customWidth="1"/>
    <col min="8488" max="8488" width="5.6640625" customWidth="1"/>
    <col min="8489" max="8489" width="7.6640625" customWidth="1"/>
    <col min="8490" max="8490" width="5.6640625" customWidth="1"/>
    <col min="8491" max="8491" width="7.77734375" customWidth="1"/>
    <col min="8492" max="8492" width="5.6640625" customWidth="1"/>
    <col min="8705" max="8705" width="8.6640625" customWidth="1"/>
    <col min="8706" max="8706" width="7.44140625" customWidth="1"/>
    <col min="8707" max="8707" width="5.21875" customWidth="1"/>
    <col min="8708" max="8708" width="7.77734375" customWidth="1"/>
    <col min="8709" max="8709" width="5.21875" customWidth="1"/>
    <col min="8710" max="8710" width="7.6640625" customWidth="1"/>
    <col min="8711" max="8711" width="5.21875" customWidth="1"/>
    <col min="8712" max="8712" width="7.6640625" customWidth="1"/>
    <col min="8713" max="8713" width="5.33203125" customWidth="1"/>
    <col min="8714" max="8714" width="7.5546875" customWidth="1"/>
    <col min="8715" max="8715" width="7" customWidth="1"/>
    <col min="8717" max="8717" width="7.77734375" customWidth="1"/>
    <col min="8718" max="8718" width="5.77734375" customWidth="1"/>
    <col min="8719" max="8719" width="7.77734375" customWidth="1"/>
    <col min="8720" max="8720" width="5.44140625" customWidth="1"/>
    <col min="8721" max="8721" width="7.44140625" customWidth="1"/>
    <col min="8722" max="8722" width="5.77734375" customWidth="1"/>
    <col min="8723" max="8723" width="7.44140625" customWidth="1"/>
    <col min="8724" max="8724" width="5.5546875" customWidth="1"/>
    <col min="8725" max="8725" width="7.44140625" customWidth="1"/>
    <col min="8726" max="8726" width="5.44140625" customWidth="1"/>
    <col min="8728" max="8728" width="7.88671875" customWidth="1"/>
    <col min="8729" max="8729" width="5.44140625" customWidth="1"/>
    <col min="8730" max="8730" width="7.6640625" customWidth="1"/>
    <col min="8731" max="8731" width="5.33203125" customWidth="1"/>
    <col min="8732" max="8732" width="7.88671875" customWidth="1"/>
    <col min="8733" max="8733" width="5.44140625" customWidth="1"/>
    <col min="8734" max="8734" width="7.77734375" customWidth="1"/>
    <col min="8735" max="8735" width="5.33203125" customWidth="1"/>
    <col min="8736" max="8736" width="7.6640625" customWidth="1"/>
    <col min="8737" max="8737" width="5.5546875" customWidth="1"/>
    <col min="8739" max="8739" width="7.6640625" customWidth="1"/>
    <col min="8740" max="8740" width="5.44140625" customWidth="1"/>
    <col min="8741" max="8741" width="7.44140625" customWidth="1"/>
    <col min="8742" max="8742" width="5.5546875" customWidth="1"/>
    <col min="8743" max="8743" width="7.5546875" customWidth="1"/>
    <col min="8744" max="8744" width="5.6640625" customWidth="1"/>
    <col min="8745" max="8745" width="7.6640625" customWidth="1"/>
    <col min="8746" max="8746" width="5.6640625" customWidth="1"/>
    <col min="8747" max="8747" width="7.77734375" customWidth="1"/>
    <col min="8748" max="8748" width="5.6640625" customWidth="1"/>
    <col min="8961" max="8961" width="8.6640625" customWidth="1"/>
    <col min="8962" max="8962" width="7.44140625" customWidth="1"/>
    <col min="8963" max="8963" width="5.21875" customWidth="1"/>
    <col min="8964" max="8964" width="7.77734375" customWidth="1"/>
    <col min="8965" max="8965" width="5.21875" customWidth="1"/>
    <col min="8966" max="8966" width="7.6640625" customWidth="1"/>
    <col min="8967" max="8967" width="5.21875" customWidth="1"/>
    <col min="8968" max="8968" width="7.6640625" customWidth="1"/>
    <col min="8969" max="8969" width="5.33203125" customWidth="1"/>
    <col min="8970" max="8970" width="7.5546875" customWidth="1"/>
    <col min="8971" max="8971" width="7" customWidth="1"/>
    <col min="8973" max="8973" width="7.77734375" customWidth="1"/>
    <col min="8974" max="8974" width="5.77734375" customWidth="1"/>
    <col min="8975" max="8975" width="7.77734375" customWidth="1"/>
    <col min="8976" max="8976" width="5.44140625" customWidth="1"/>
    <col min="8977" max="8977" width="7.44140625" customWidth="1"/>
    <col min="8978" max="8978" width="5.77734375" customWidth="1"/>
    <col min="8979" max="8979" width="7.44140625" customWidth="1"/>
    <col min="8980" max="8980" width="5.5546875" customWidth="1"/>
    <col min="8981" max="8981" width="7.44140625" customWidth="1"/>
    <col min="8982" max="8982" width="5.44140625" customWidth="1"/>
    <col min="8984" max="8984" width="7.88671875" customWidth="1"/>
    <col min="8985" max="8985" width="5.44140625" customWidth="1"/>
    <col min="8986" max="8986" width="7.6640625" customWidth="1"/>
    <col min="8987" max="8987" width="5.33203125" customWidth="1"/>
    <col min="8988" max="8988" width="7.88671875" customWidth="1"/>
    <col min="8989" max="8989" width="5.44140625" customWidth="1"/>
    <col min="8990" max="8990" width="7.77734375" customWidth="1"/>
    <col min="8991" max="8991" width="5.33203125" customWidth="1"/>
    <col min="8992" max="8992" width="7.6640625" customWidth="1"/>
    <col min="8993" max="8993" width="5.5546875" customWidth="1"/>
    <col min="8995" max="8995" width="7.6640625" customWidth="1"/>
    <col min="8996" max="8996" width="5.44140625" customWidth="1"/>
    <col min="8997" max="8997" width="7.44140625" customWidth="1"/>
    <col min="8998" max="8998" width="5.5546875" customWidth="1"/>
    <col min="8999" max="8999" width="7.5546875" customWidth="1"/>
    <col min="9000" max="9000" width="5.6640625" customWidth="1"/>
    <col min="9001" max="9001" width="7.6640625" customWidth="1"/>
    <col min="9002" max="9002" width="5.6640625" customWidth="1"/>
    <col min="9003" max="9003" width="7.77734375" customWidth="1"/>
    <col min="9004" max="9004" width="5.6640625" customWidth="1"/>
    <col min="9217" max="9217" width="8.6640625" customWidth="1"/>
    <col min="9218" max="9218" width="7.44140625" customWidth="1"/>
    <col min="9219" max="9219" width="5.21875" customWidth="1"/>
    <col min="9220" max="9220" width="7.77734375" customWidth="1"/>
    <col min="9221" max="9221" width="5.21875" customWidth="1"/>
    <col min="9222" max="9222" width="7.6640625" customWidth="1"/>
    <col min="9223" max="9223" width="5.21875" customWidth="1"/>
    <col min="9224" max="9224" width="7.6640625" customWidth="1"/>
    <col min="9225" max="9225" width="5.33203125" customWidth="1"/>
    <col min="9226" max="9226" width="7.5546875" customWidth="1"/>
    <col min="9227" max="9227" width="7" customWidth="1"/>
    <col min="9229" max="9229" width="7.77734375" customWidth="1"/>
    <col min="9230" max="9230" width="5.77734375" customWidth="1"/>
    <col min="9231" max="9231" width="7.77734375" customWidth="1"/>
    <col min="9232" max="9232" width="5.44140625" customWidth="1"/>
    <col min="9233" max="9233" width="7.44140625" customWidth="1"/>
    <col min="9234" max="9234" width="5.77734375" customWidth="1"/>
    <col min="9235" max="9235" width="7.44140625" customWidth="1"/>
    <col min="9236" max="9236" width="5.5546875" customWidth="1"/>
    <col min="9237" max="9237" width="7.44140625" customWidth="1"/>
    <col min="9238" max="9238" width="5.44140625" customWidth="1"/>
    <col min="9240" max="9240" width="7.88671875" customWidth="1"/>
    <col min="9241" max="9241" width="5.44140625" customWidth="1"/>
    <col min="9242" max="9242" width="7.6640625" customWidth="1"/>
    <col min="9243" max="9243" width="5.33203125" customWidth="1"/>
    <col min="9244" max="9244" width="7.88671875" customWidth="1"/>
    <col min="9245" max="9245" width="5.44140625" customWidth="1"/>
    <col min="9246" max="9246" width="7.77734375" customWidth="1"/>
    <col min="9247" max="9247" width="5.33203125" customWidth="1"/>
    <col min="9248" max="9248" width="7.6640625" customWidth="1"/>
    <col min="9249" max="9249" width="5.5546875" customWidth="1"/>
    <col min="9251" max="9251" width="7.6640625" customWidth="1"/>
    <col min="9252" max="9252" width="5.44140625" customWidth="1"/>
    <col min="9253" max="9253" width="7.44140625" customWidth="1"/>
    <col min="9254" max="9254" width="5.5546875" customWidth="1"/>
    <col min="9255" max="9255" width="7.5546875" customWidth="1"/>
    <col min="9256" max="9256" width="5.6640625" customWidth="1"/>
    <col min="9257" max="9257" width="7.6640625" customWidth="1"/>
    <col min="9258" max="9258" width="5.6640625" customWidth="1"/>
    <col min="9259" max="9259" width="7.77734375" customWidth="1"/>
    <col min="9260" max="9260" width="5.6640625" customWidth="1"/>
    <col min="9473" max="9473" width="8.6640625" customWidth="1"/>
    <col min="9474" max="9474" width="7.44140625" customWidth="1"/>
    <col min="9475" max="9475" width="5.21875" customWidth="1"/>
    <col min="9476" max="9476" width="7.77734375" customWidth="1"/>
    <col min="9477" max="9477" width="5.21875" customWidth="1"/>
    <col min="9478" max="9478" width="7.6640625" customWidth="1"/>
    <col min="9479" max="9479" width="5.21875" customWidth="1"/>
    <col min="9480" max="9480" width="7.6640625" customWidth="1"/>
    <col min="9481" max="9481" width="5.33203125" customWidth="1"/>
    <col min="9482" max="9482" width="7.5546875" customWidth="1"/>
    <col min="9483" max="9483" width="7" customWidth="1"/>
    <col min="9485" max="9485" width="7.77734375" customWidth="1"/>
    <col min="9486" max="9486" width="5.77734375" customWidth="1"/>
    <col min="9487" max="9487" width="7.77734375" customWidth="1"/>
    <col min="9488" max="9488" width="5.44140625" customWidth="1"/>
    <col min="9489" max="9489" width="7.44140625" customWidth="1"/>
    <col min="9490" max="9490" width="5.77734375" customWidth="1"/>
    <col min="9491" max="9491" width="7.44140625" customWidth="1"/>
    <col min="9492" max="9492" width="5.5546875" customWidth="1"/>
    <col min="9493" max="9493" width="7.44140625" customWidth="1"/>
    <col min="9494" max="9494" width="5.44140625" customWidth="1"/>
    <col min="9496" max="9496" width="7.88671875" customWidth="1"/>
    <col min="9497" max="9497" width="5.44140625" customWidth="1"/>
    <col min="9498" max="9498" width="7.6640625" customWidth="1"/>
    <col min="9499" max="9499" width="5.33203125" customWidth="1"/>
    <col min="9500" max="9500" width="7.88671875" customWidth="1"/>
    <col min="9501" max="9501" width="5.44140625" customWidth="1"/>
    <col min="9502" max="9502" width="7.77734375" customWidth="1"/>
    <col min="9503" max="9503" width="5.33203125" customWidth="1"/>
    <col min="9504" max="9504" width="7.6640625" customWidth="1"/>
    <col min="9505" max="9505" width="5.5546875" customWidth="1"/>
    <col min="9507" max="9507" width="7.6640625" customWidth="1"/>
    <col min="9508" max="9508" width="5.44140625" customWidth="1"/>
    <col min="9509" max="9509" width="7.44140625" customWidth="1"/>
    <col min="9510" max="9510" width="5.5546875" customWidth="1"/>
    <col min="9511" max="9511" width="7.5546875" customWidth="1"/>
    <col min="9512" max="9512" width="5.6640625" customWidth="1"/>
    <col min="9513" max="9513" width="7.6640625" customWidth="1"/>
    <col min="9514" max="9514" width="5.6640625" customWidth="1"/>
    <col min="9515" max="9515" width="7.77734375" customWidth="1"/>
    <col min="9516" max="9516" width="5.6640625" customWidth="1"/>
    <col min="9729" max="9729" width="8.6640625" customWidth="1"/>
    <col min="9730" max="9730" width="7.44140625" customWidth="1"/>
    <col min="9731" max="9731" width="5.21875" customWidth="1"/>
    <col min="9732" max="9732" width="7.77734375" customWidth="1"/>
    <col min="9733" max="9733" width="5.21875" customWidth="1"/>
    <col min="9734" max="9734" width="7.6640625" customWidth="1"/>
    <col min="9735" max="9735" width="5.21875" customWidth="1"/>
    <col min="9736" max="9736" width="7.6640625" customWidth="1"/>
    <col min="9737" max="9737" width="5.33203125" customWidth="1"/>
    <col min="9738" max="9738" width="7.5546875" customWidth="1"/>
    <col min="9739" max="9739" width="7" customWidth="1"/>
    <col min="9741" max="9741" width="7.77734375" customWidth="1"/>
    <col min="9742" max="9742" width="5.77734375" customWidth="1"/>
    <col min="9743" max="9743" width="7.77734375" customWidth="1"/>
    <col min="9744" max="9744" width="5.44140625" customWidth="1"/>
    <col min="9745" max="9745" width="7.44140625" customWidth="1"/>
    <col min="9746" max="9746" width="5.77734375" customWidth="1"/>
    <col min="9747" max="9747" width="7.44140625" customWidth="1"/>
    <col min="9748" max="9748" width="5.5546875" customWidth="1"/>
    <col min="9749" max="9749" width="7.44140625" customWidth="1"/>
    <col min="9750" max="9750" width="5.44140625" customWidth="1"/>
    <col min="9752" max="9752" width="7.88671875" customWidth="1"/>
    <col min="9753" max="9753" width="5.44140625" customWidth="1"/>
    <col min="9754" max="9754" width="7.6640625" customWidth="1"/>
    <col min="9755" max="9755" width="5.33203125" customWidth="1"/>
    <col min="9756" max="9756" width="7.88671875" customWidth="1"/>
    <col min="9757" max="9757" width="5.44140625" customWidth="1"/>
    <col min="9758" max="9758" width="7.77734375" customWidth="1"/>
    <col min="9759" max="9759" width="5.33203125" customWidth="1"/>
    <col min="9760" max="9760" width="7.6640625" customWidth="1"/>
    <col min="9761" max="9761" width="5.5546875" customWidth="1"/>
    <col min="9763" max="9763" width="7.6640625" customWidth="1"/>
    <col min="9764" max="9764" width="5.44140625" customWidth="1"/>
    <col min="9765" max="9765" width="7.44140625" customWidth="1"/>
    <col min="9766" max="9766" width="5.5546875" customWidth="1"/>
    <col min="9767" max="9767" width="7.5546875" customWidth="1"/>
    <col min="9768" max="9768" width="5.6640625" customWidth="1"/>
    <col min="9769" max="9769" width="7.6640625" customWidth="1"/>
    <col min="9770" max="9770" width="5.6640625" customWidth="1"/>
    <col min="9771" max="9771" width="7.77734375" customWidth="1"/>
    <col min="9772" max="9772" width="5.6640625" customWidth="1"/>
    <col min="9985" max="9985" width="8.6640625" customWidth="1"/>
    <col min="9986" max="9986" width="7.44140625" customWidth="1"/>
    <col min="9987" max="9987" width="5.21875" customWidth="1"/>
    <col min="9988" max="9988" width="7.77734375" customWidth="1"/>
    <col min="9989" max="9989" width="5.21875" customWidth="1"/>
    <col min="9990" max="9990" width="7.6640625" customWidth="1"/>
    <col min="9991" max="9991" width="5.21875" customWidth="1"/>
    <col min="9992" max="9992" width="7.6640625" customWidth="1"/>
    <col min="9993" max="9993" width="5.33203125" customWidth="1"/>
    <col min="9994" max="9994" width="7.5546875" customWidth="1"/>
    <col min="9995" max="9995" width="7" customWidth="1"/>
    <col min="9997" max="9997" width="7.77734375" customWidth="1"/>
    <col min="9998" max="9998" width="5.77734375" customWidth="1"/>
    <col min="9999" max="9999" width="7.77734375" customWidth="1"/>
    <col min="10000" max="10000" width="5.44140625" customWidth="1"/>
    <col min="10001" max="10001" width="7.44140625" customWidth="1"/>
    <col min="10002" max="10002" width="5.77734375" customWidth="1"/>
    <col min="10003" max="10003" width="7.44140625" customWidth="1"/>
    <col min="10004" max="10004" width="5.5546875" customWidth="1"/>
    <col min="10005" max="10005" width="7.44140625" customWidth="1"/>
    <col min="10006" max="10006" width="5.44140625" customWidth="1"/>
    <col min="10008" max="10008" width="7.88671875" customWidth="1"/>
    <col min="10009" max="10009" width="5.44140625" customWidth="1"/>
    <col min="10010" max="10010" width="7.6640625" customWidth="1"/>
    <col min="10011" max="10011" width="5.33203125" customWidth="1"/>
    <col min="10012" max="10012" width="7.88671875" customWidth="1"/>
    <col min="10013" max="10013" width="5.44140625" customWidth="1"/>
    <col min="10014" max="10014" width="7.77734375" customWidth="1"/>
    <col min="10015" max="10015" width="5.33203125" customWidth="1"/>
    <col min="10016" max="10016" width="7.6640625" customWidth="1"/>
    <col min="10017" max="10017" width="5.5546875" customWidth="1"/>
    <col min="10019" max="10019" width="7.6640625" customWidth="1"/>
    <col min="10020" max="10020" width="5.44140625" customWidth="1"/>
    <col min="10021" max="10021" width="7.44140625" customWidth="1"/>
    <col min="10022" max="10022" width="5.5546875" customWidth="1"/>
    <col min="10023" max="10023" width="7.5546875" customWidth="1"/>
    <col min="10024" max="10024" width="5.6640625" customWidth="1"/>
    <col min="10025" max="10025" width="7.6640625" customWidth="1"/>
    <col min="10026" max="10026" width="5.6640625" customWidth="1"/>
    <col min="10027" max="10027" width="7.77734375" customWidth="1"/>
    <col min="10028" max="10028" width="5.6640625" customWidth="1"/>
    <col min="10241" max="10241" width="8.6640625" customWidth="1"/>
    <col min="10242" max="10242" width="7.44140625" customWidth="1"/>
    <col min="10243" max="10243" width="5.21875" customWidth="1"/>
    <col min="10244" max="10244" width="7.77734375" customWidth="1"/>
    <col min="10245" max="10245" width="5.21875" customWidth="1"/>
    <col min="10246" max="10246" width="7.6640625" customWidth="1"/>
    <col min="10247" max="10247" width="5.21875" customWidth="1"/>
    <col min="10248" max="10248" width="7.6640625" customWidth="1"/>
    <col min="10249" max="10249" width="5.33203125" customWidth="1"/>
    <col min="10250" max="10250" width="7.5546875" customWidth="1"/>
    <col min="10251" max="10251" width="7" customWidth="1"/>
    <col min="10253" max="10253" width="7.77734375" customWidth="1"/>
    <col min="10254" max="10254" width="5.77734375" customWidth="1"/>
    <col min="10255" max="10255" width="7.77734375" customWidth="1"/>
    <col min="10256" max="10256" width="5.44140625" customWidth="1"/>
    <col min="10257" max="10257" width="7.44140625" customWidth="1"/>
    <col min="10258" max="10258" width="5.77734375" customWidth="1"/>
    <col min="10259" max="10259" width="7.44140625" customWidth="1"/>
    <col min="10260" max="10260" width="5.5546875" customWidth="1"/>
    <col min="10261" max="10261" width="7.44140625" customWidth="1"/>
    <col min="10262" max="10262" width="5.44140625" customWidth="1"/>
    <col min="10264" max="10264" width="7.88671875" customWidth="1"/>
    <col min="10265" max="10265" width="5.44140625" customWidth="1"/>
    <col min="10266" max="10266" width="7.6640625" customWidth="1"/>
    <col min="10267" max="10267" width="5.33203125" customWidth="1"/>
    <col min="10268" max="10268" width="7.88671875" customWidth="1"/>
    <col min="10269" max="10269" width="5.44140625" customWidth="1"/>
    <col min="10270" max="10270" width="7.77734375" customWidth="1"/>
    <col min="10271" max="10271" width="5.33203125" customWidth="1"/>
    <col min="10272" max="10272" width="7.6640625" customWidth="1"/>
    <col min="10273" max="10273" width="5.5546875" customWidth="1"/>
    <col min="10275" max="10275" width="7.6640625" customWidth="1"/>
    <col min="10276" max="10276" width="5.44140625" customWidth="1"/>
    <col min="10277" max="10277" width="7.44140625" customWidth="1"/>
    <col min="10278" max="10278" width="5.5546875" customWidth="1"/>
    <col min="10279" max="10279" width="7.5546875" customWidth="1"/>
    <col min="10280" max="10280" width="5.6640625" customWidth="1"/>
    <col min="10281" max="10281" width="7.6640625" customWidth="1"/>
    <col min="10282" max="10282" width="5.6640625" customWidth="1"/>
    <col min="10283" max="10283" width="7.77734375" customWidth="1"/>
    <col min="10284" max="10284" width="5.6640625" customWidth="1"/>
    <col min="10497" max="10497" width="8.6640625" customWidth="1"/>
    <col min="10498" max="10498" width="7.44140625" customWidth="1"/>
    <col min="10499" max="10499" width="5.21875" customWidth="1"/>
    <col min="10500" max="10500" width="7.77734375" customWidth="1"/>
    <col min="10501" max="10501" width="5.21875" customWidth="1"/>
    <col min="10502" max="10502" width="7.6640625" customWidth="1"/>
    <col min="10503" max="10503" width="5.21875" customWidth="1"/>
    <col min="10504" max="10504" width="7.6640625" customWidth="1"/>
    <col min="10505" max="10505" width="5.33203125" customWidth="1"/>
    <col min="10506" max="10506" width="7.5546875" customWidth="1"/>
    <col min="10507" max="10507" width="7" customWidth="1"/>
    <col min="10509" max="10509" width="7.77734375" customWidth="1"/>
    <col min="10510" max="10510" width="5.77734375" customWidth="1"/>
    <col min="10511" max="10511" width="7.77734375" customWidth="1"/>
    <col min="10512" max="10512" width="5.44140625" customWidth="1"/>
    <col min="10513" max="10513" width="7.44140625" customWidth="1"/>
    <col min="10514" max="10514" width="5.77734375" customWidth="1"/>
    <col min="10515" max="10515" width="7.44140625" customWidth="1"/>
    <col min="10516" max="10516" width="5.5546875" customWidth="1"/>
    <col min="10517" max="10517" width="7.44140625" customWidth="1"/>
    <col min="10518" max="10518" width="5.44140625" customWidth="1"/>
    <col min="10520" max="10520" width="7.88671875" customWidth="1"/>
    <col min="10521" max="10521" width="5.44140625" customWidth="1"/>
    <col min="10522" max="10522" width="7.6640625" customWidth="1"/>
    <col min="10523" max="10523" width="5.33203125" customWidth="1"/>
    <col min="10524" max="10524" width="7.88671875" customWidth="1"/>
    <col min="10525" max="10525" width="5.44140625" customWidth="1"/>
    <col min="10526" max="10526" width="7.77734375" customWidth="1"/>
    <col min="10527" max="10527" width="5.33203125" customWidth="1"/>
    <col min="10528" max="10528" width="7.6640625" customWidth="1"/>
    <col min="10529" max="10529" width="5.5546875" customWidth="1"/>
    <col min="10531" max="10531" width="7.6640625" customWidth="1"/>
    <col min="10532" max="10532" width="5.44140625" customWidth="1"/>
    <col min="10533" max="10533" width="7.44140625" customWidth="1"/>
    <col min="10534" max="10534" width="5.5546875" customWidth="1"/>
    <col min="10535" max="10535" width="7.5546875" customWidth="1"/>
    <col min="10536" max="10536" width="5.6640625" customWidth="1"/>
    <col min="10537" max="10537" width="7.6640625" customWidth="1"/>
    <col min="10538" max="10538" width="5.6640625" customWidth="1"/>
    <col min="10539" max="10539" width="7.77734375" customWidth="1"/>
    <col min="10540" max="10540" width="5.6640625" customWidth="1"/>
    <col min="10753" max="10753" width="8.6640625" customWidth="1"/>
    <col min="10754" max="10754" width="7.44140625" customWidth="1"/>
    <col min="10755" max="10755" width="5.21875" customWidth="1"/>
    <col min="10756" max="10756" width="7.77734375" customWidth="1"/>
    <col min="10757" max="10757" width="5.21875" customWidth="1"/>
    <col min="10758" max="10758" width="7.6640625" customWidth="1"/>
    <col min="10759" max="10759" width="5.21875" customWidth="1"/>
    <col min="10760" max="10760" width="7.6640625" customWidth="1"/>
    <col min="10761" max="10761" width="5.33203125" customWidth="1"/>
    <col min="10762" max="10762" width="7.5546875" customWidth="1"/>
    <col min="10763" max="10763" width="7" customWidth="1"/>
    <col min="10765" max="10765" width="7.77734375" customWidth="1"/>
    <col min="10766" max="10766" width="5.77734375" customWidth="1"/>
    <col min="10767" max="10767" width="7.77734375" customWidth="1"/>
    <col min="10768" max="10768" width="5.44140625" customWidth="1"/>
    <col min="10769" max="10769" width="7.44140625" customWidth="1"/>
    <col min="10770" max="10770" width="5.77734375" customWidth="1"/>
    <col min="10771" max="10771" width="7.44140625" customWidth="1"/>
    <col min="10772" max="10772" width="5.5546875" customWidth="1"/>
    <col min="10773" max="10773" width="7.44140625" customWidth="1"/>
    <col min="10774" max="10774" width="5.44140625" customWidth="1"/>
    <col min="10776" max="10776" width="7.88671875" customWidth="1"/>
    <col min="10777" max="10777" width="5.44140625" customWidth="1"/>
    <col min="10778" max="10778" width="7.6640625" customWidth="1"/>
    <col min="10779" max="10779" width="5.33203125" customWidth="1"/>
    <col min="10780" max="10780" width="7.88671875" customWidth="1"/>
    <col min="10781" max="10781" width="5.44140625" customWidth="1"/>
    <col min="10782" max="10782" width="7.77734375" customWidth="1"/>
    <col min="10783" max="10783" width="5.33203125" customWidth="1"/>
    <col min="10784" max="10784" width="7.6640625" customWidth="1"/>
    <col min="10785" max="10785" width="5.5546875" customWidth="1"/>
    <col min="10787" max="10787" width="7.6640625" customWidth="1"/>
    <col min="10788" max="10788" width="5.44140625" customWidth="1"/>
    <col min="10789" max="10789" width="7.44140625" customWidth="1"/>
    <col min="10790" max="10790" width="5.5546875" customWidth="1"/>
    <col min="10791" max="10791" width="7.5546875" customWidth="1"/>
    <col min="10792" max="10792" width="5.6640625" customWidth="1"/>
    <col min="10793" max="10793" width="7.6640625" customWidth="1"/>
    <col min="10794" max="10794" width="5.6640625" customWidth="1"/>
    <col min="10795" max="10795" width="7.77734375" customWidth="1"/>
    <col min="10796" max="10796" width="5.6640625" customWidth="1"/>
    <col min="11009" max="11009" width="8.6640625" customWidth="1"/>
    <col min="11010" max="11010" width="7.44140625" customWidth="1"/>
    <col min="11011" max="11011" width="5.21875" customWidth="1"/>
    <col min="11012" max="11012" width="7.77734375" customWidth="1"/>
    <col min="11013" max="11013" width="5.21875" customWidth="1"/>
    <col min="11014" max="11014" width="7.6640625" customWidth="1"/>
    <col min="11015" max="11015" width="5.21875" customWidth="1"/>
    <col min="11016" max="11016" width="7.6640625" customWidth="1"/>
    <col min="11017" max="11017" width="5.33203125" customWidth="1"/>
    <col min="11018" max="11018" width="7.5546875" customWidth="1"/>
    <col min="11019" max="11019" width="7" customWidth="1"/>
    <col min="11021" max="11021" width="7.77734375" customWidth="1"/>
    <col min="11022" max="11022" width="5.77734375" customWidth="1"/>
    <col min="11023" max="11023" width="7.77734375" customWidth="1"/>
    <col min="11024" max="11024" width="5.44140625" customWidth="1"/>
    <col min="11025" max="11025" width="7.44140625" customWidth="1"/>
    <col min="11026" max="11026" width="5.77734375" customWidth="1"/>
    <col min="11027" max="11027" width="7.44140625" customWidth="1"/>
    <col min="11028" max="11028" width="5.5546875" customWidth="1"/>
    <col min="11029" max="11029" width="7.44140625" customWidth="1"/>
    <col min="11030" max="11030" width="5.44140625" customWidth="1"/>
    <col min="11032" max="11032" width="7.88671875" customWidth="1"/>
    <col min="11033" max="11033" width="5.44140625" customWidth="1"/>
    <col min="11034" max="11034" width="7.6640625" customWidth="1"/>
    <col min="11035" max="11035" width="5.33203125" customWidth="1"/>
    <col min="11036" max="11036" width="7.88671875" customWidth="1"/>
    <col min="11037" max="11037" width="5.44140625" customWidth="1"/>
    <col min="11038" max="11038" width="7.77734375" customWidth="1"/>
    <col min="11039" max="11039" width="5.33203125" customWidth="1"/>
    <col min="11040" max="11040" width="7.6640625" customWidth="1"/>
    <col min="11041" max="11041" width="5.5546875" customWidth="1"/>
    <col min="11043" max="11043" width="7.6640625" customWidth="1"/>
    <col min="11044" max="11044" width="5.44140625" customWidth="1"/>
    <col min="11045" max="11045" width="7.44140625" customWidth="1"/>
    <col min="11046" max="11046" width="5.5546875" customWidth="1"/>
    <col min="11047" max="11047" width="7.5546875" customWidth="1"/>
    <col min="11048" max="11048" width="5.6640625" customWidth="1"/>
    <col min="11049" max="11049" width="7.6640625" customWidth="1"/>
    <col min="11050" max="11050" width="5.6640625" customWidth="1"/>
    <col min="11051" max="11051" width="7.77734375" customWidth="1"/>
    <col min="11052" max="11052" width="5.6640625" customWidth="1"/>
    <col min="11265" max="11265" width="8.6640625" customWidth="1"/>
    <col min="11266" max="11266" width="7.44140625" customWidth="1"/>
    <col min="11267" max="11267" width="5.21875" customWidth="1"/>
    <col min="11268" max="11268" width="7.77734375" customWidth="1"/>
    <col min="11269" max="11269" width="5.21875" customWidth="1"/>
    <col min="11270" max="11270" width="7.6640625" customWidth="1"/>
    <col min="11271" max="11271" width="5.21875" customWidth="1"/>
    <col min="11272" max="11272" width="7.6640625" customWidth="1"/>
    <col min="11273" max="11273" width="5.33203125" customWidth="1"/>
    <col min="11274" max="11274" width="7.5546875" customWidth="1"/>
    <col min="11275" max="11275" width="7" customWidth="1"/>
    <col min="11277" max="11277" width="7.77734375" customWidth="1"/>
    <col min="11278" max="11278" width="5.77734375" customWidth="1"/>
    <col min="11279" max="11279" width="7.77734375" customWidth="1"/>
    <col min="11280" max="11280" width="5.44140625" customWidth="1"/>
    <col min="11281" max="11281" width="7.44140625" customWidth="1"/>
    <col min="11282" max="11282" width="5.77734375" customWidth="1"/>
    <col min="11283" max="11283" width="7.44140625" customWidth="1"/>
    <col min="11284" max="11284" width="5.5546875" customWidth="1"/>
    <col min="11285" max="11285" width="7.44140625" customWidth="1"/>
    <col min="11286" max="11286" width="5.44140625" customWidth="1"/>
    <col min="11288" max="11288" width="7.88671875" customWidth="1"/>
    <col min="11289" max="11289" width="5.44140625" customWidth="1"/>
    <col min="11290" max="11290" width="7.6640625" customWidth="1"/>
    <col min="11291" max="11291" width="5.33203125" customWidth="1"/>
    <col min="11292" max="11292" width="7.88671875" customWidth="1"/>
    <col min="11293" max="11293" width="5.44140625" customWidth="1"/>
    <col min="11294" max="11294" width="7.77734375" customWidth="1"/>
    <col min="11295" max="11295" width="5.33203125" customWidth="1"/>
    <col min="11296" max="11296" width="7.6640625" customWidth="1"/>
    <col min="11297" max="11297" width="5.5546875" customWidth="1"/>
    <col min="11299" max="11299" width="7.6640625" customWidth="1"/>
    <col min="11300" max="11300" width="5.44140625" customWidth="1"/>
    <col min="11301" max="11301" width="7.44140625" customWidth="1"/>
    <col min="11302" max="11302" width="5.5546875" customWidth="1"/>
    <col min="11303" max="11303" width="7.5546875" customWidth="1"/>
    <col min="11304" max="11304" width="5.6640625" customWidth="1"/>
    <col min="11305" max="11305" width="7.6640625" customWidth="1"/>
    <col min="11306" max="11306" width="5.6640625" customWidth="1"/>
    <col min="11307" max="11307" width="7.77734375" customWidth="1"/>
    <col min="11308" max="11308" width="5.6640625" customWidth="1"/>
    <col min="11521" max="11521" width="8.6640625" customWidth="1"/>
    <col min="11522" max="11522" width="7.44140625" customWidth="1"/>
    <col min="11523" max="11523" width="5.21875" customWidth="1"/>
    <col min="11524" max="11524" width="7.77734375" customWidth="1"/>
    <col min="11525" max="11525" width="5.21875" customWidth="1"/>
    <col min="11526" max="11526" width="7.6640625" customWidth="1"/>
    <col min="11527" max="11527" width="5.21875" customWidth="1"/>
    <col min="11528" max="11528" width="7.6640625" customWidth="1"/>
    <col min="11529" max="11529" width="5.33203125" customWidth="1"/>
    <col min="11530" max="11530" width="7.5546875" customWidth="1"/>
    <col min="11531" max="11531" width="7" customWidth="1"/>
    <col min="11533" max="11533" width="7.77734375" customWidth="1"/>
    <col min="11534" max="11534" width="5.77734375" customWidth="1"/>
    <col min="11535" max="11535" width="7.77734375" customWidth="1"/>
    <col min="11536" max="11536" width="5.44140625" customWidth="1"/>
    <col min="11537" max="11537" width="7.44140625" customWidth="1"/>
    <col min="11538" max="11538" width="5.77734375" customWidth="1"/>
    <col min="11539" max="11539" width="7.44140625" customWidth="1"/>
    <col min="11540" max="11540" width="5.5546875" customWidth="1"/>
    <col min="11541" max="11541" width="7.44140625" customWidth="1"/>
    <col min="11542" max="11542" width="5.44140625" customWidth="1"/>
    <col min="11544" max="11544" width="7.88671875" customWidth="1"/>
    <col min="11545" max="11545" width="5.44140625" customWidth="1"/>
    <col min="11546" max="11546" width="7.6640625" customWidth="1"/>
    <col min="11547" max="11547" width="5.33203125" customWidth="1"/>
    <col min="11548" max="11548" width="7.88671875" customWidth="1"/>
    <col min="11549" max="11549" width="5.44140625" customWidth="1"/>
    <col min="11550" max="11550" width="7.77734375" customWidth="1"/>
    <col min="11551" max="11551" width="5.33203125" customWidth="1"/>
    <col min="11552" max="11552" width="7.6640625" customWidth="1"/>
    <col min="11553" max="11553" width="5.5546875" customWidth="1"/>
    <col min="11555" max="11555" width="7.6640625" customWidth="1"/>
    <col min="11556" max="11556" width="5.44140625" customWidth="1"/>
    <col min="11557" max="11557" width="7.44140625" customWidth="1"/>
    <col min="11558" max="11558" width="5.5546875" customWidth="1"/>
    <col min="11559" max="11559" width="7.5546875" customWidth="1"/>
    <col min="11560" max="11560" width="5.6640625" customWidth="1"/>
    <col min="11561" max="11561" width="7.6640625" customWidth="1"/>
    <col min="11562" max="11562" width="5.6640625" customWidth="1"/>
    <col min="11563" max="11563" width="7.77734375" customWidth="1"/>
    <col min="11564" max="11564" width="5.6640625" customWidth="1"/>
    <col min="11777" max="11777" width="8.6640625" customWidth="1"/>
    <col min="11778" max="11778" width="7.44140625" customWidth="1"/>
    <col min="11779" max="11779" width="5.21875" customWidth="1"/>
    <col min="11780" max="11780" width="7.77734375" customWidth="1"/>
    <col min="11781" max="11781" width="5.21875" customWidth="1"/>
    <col min="11782" max="11782" width="7.6640625" customWidth="1"/>
    <col min="11783" max="11783" width="5.21875" customWidth="1"/>
    <col min="11784" max="11784" width="7.6640625" customWidth="1"/>
    <col min="11785" max="11785" width="5.33203125" customWidth="1"/>
    <col min="11786" max="11786" width="7.5546875" customWidth="1"/>
    <col min="11787" max="11787" width="7" customWidth="1"/>
    <col min="11789" max="11789" width="7.77734375" customWidth="1"/>
    <col min="11790" max="11790" width="5.77734375" customWidth="1"/>
    <col min="11791" max="11791" width="7.77734375" customWidth="1"/>
    <col min="11792" max="11792" width="5.44140625" customWidth="1"/>
    <col min="11793" max="11793" width="7.44140625" customWidth="1"/>
    <col min="11794" max="11794" width="5.77734375" customWidth="1"/>
    <col min="11795" max="11795" width="7.44140625" customWidth="1"/>
    <col min="11796" max="11796" width="5.5546875" customWidth="1"/>
    <col min="11797" max="11797" width="7.44140625" customWidth="1"/>
    <col min="11798" max="11798" width="5.44140625" customWidth="1"/>
    <col min="11800" max="11800" width="7.88671875" customWidth="1"/>
    <col min="11801" max="11801" width="5.44140625" customWidth="1"/>
    <col min="11802" max="11802" width="7.6640625" customWidth="1"/>
    <col min="11803" max="11803" width="5.33203125" customWidth="1"/>
    <col min="11804" max="11804" width="7.88671875" customWidth="1"/>
    <col min="11805" max="11805" width="5.44140625" customWidth="1"/>
    <col min="11806" max="11806" width="7.77734375" customWidth="1"/>
    <col min="11807" max="11807" width="5.33203125" customWidth="1"/>
    <col min="11808" max="11808" width="7.6640625" customWidth="1"/>
    <col min="11809" max="11809" width="5.5546875" customWidth="1"/>
    <col min="11811" max="11811" width="7.6640625" customWidth="1"/>
    <col min="11812" max="11812" width="5.44140625" customWidth="1"/>
    <col min="11813" max="11813" width="7.44140625" customWidth="1"/>
    <col min="11814" max="11814" width="5.5546875" customWidth="1"/>
    <col min="11815" max="11815" width="7.5546875" customWidth="1"/>
    <col min="11816" max="11816" width="5.6640625" customWidth="1"/>
    <col min="11817" max="11817" width="7.6640625" customWidth="1"/>
    <col min="11818" max="11818" width="5.6640625" customWidth="1"/>
    <col min="11819" max="11819" width="7.77734375" customWidth="1"/>
    <col min="11820" max="11820" width="5.6640625" customWidth="1"/>
    <col min="12033" max="12033" width="8.6640625" customWidth="1"/>
    <col min="12034" max="12034" width="7.44140625" customWidth="1"/>
    <col min="12035" max="12035" width="5.21875" customWidth="1"/>
    <col min="12036" max="12036" width="7.77734375" customWidth="1"/>
    <col min="12037" max="12037" width="5.21875" customWidth="1"/>
    <col min="12038" max="12038" width="7.6640625" customWidth="1"/>
    <col min="12039" max="12039" width="5.21875" customWidth="1"/>
    <col min="12040" max="12040" width="7.6640625" customWidth="1"/>
    <col min="12041" max="12041" width="5.33203125" customWidth="1"/>
    <col min="12042" max="12042" width="7.5546875" customWidth="1"/>
    <col min="12043" max="12043" width="7" customWidth="1"/>
    <col min="12045" max="12045" width="7.77734375" customWidth="1"/>
    <col min="12046" max="12046" width="5.77734375" customWidth="1"/>
    <col min="12047" max="12047" width="7.77734375" customWidth="1"/>
    <col min="12048" max="12048" width="5.44140625" customWidth="1"/>
    <col min="12049" max="12049" width="7.44140625" customWidth="1"/>
    <col min="12050" max="12050" width="5.77734375" customWidth="1"/>
    <col min="12051" max="12051" width="7.44140625" customWidth="1"/>
    <col min="12052" max="12052" width="5.5546875" customWidth="1"/>
    <col min="12053" max="12053" width="7.44140625" customWidth="1"/>
    <col min="12054" max="12054" width="5.44140625" customWidth="1"/>
    <col min="12056" max="12056" width="7.88671875" customWidth="1"/>
    <col min="12057" max="12057" width="5.44140625" customWidth="1"/>
    <col min="12058" max="12058" width="7.6640625" customWidth="1"/>
    <col min="12059" max="12059" width="5.33203125" customWidth="1"/>
    <col min="12060" max="12060" width="7.88671875" customWidth="1"/>
    <col min="12061" max="12061" width="5.44140625" customWidth="1"/>
    <col min="12062" max="12062" width="7.77734375" customWidth="1"/>
    <col min="12063" max="12063" width="5.33203125" customWidth="1"/>
    <col min="12064" max="12064" width="7.6640625" customWidth="1"/>
    <col min="12065" max="12065" width="5.5546875" customWidth="1"/>
    <col min="12067" max="12067" width="7.6640625" customWidth="1"/>
    <col min="12068" max="12068" width="5.44140625" customWidth="1"/>
    <col min="12069" max="12069" width="7.44140625" customWidth="1"/>
    <col min="12070" max="12070" width="5.5546875" customWidth="1"/>
    <col min="12071" max="12071" width="7.5546875" customWidth="1"/>
    <col min="12072" max="12072" width="5.6640625" customWidth="1"/>
    <col min="12073" max="12073" width="7.6640625" customWidth="1"/>
    <col min="12074" max="12074" width="5.6640625" customWidth="1"/>
    <col min="12075" max="12075" width="7.77734375" customWidth="1"/>
    <col min="12076" max="12076" width="5.6640625" customWidth="1"/>
    <col min="12289" max="12289" width="8.6640625" customWidth="1"/>
    <col min="12290" max="12290" width="7.44140625" customWidth="1"/>
    <col min="12291" max="12291" width="5.21875" customWidth="1"/>
    <col min="12292" max="12292" width="7.77734375" customWidth="1"/>
    <col min="12293" max="12293" width="5.21875" customWidth="1"/>
    <col min="12294" max="12294" width="7.6640625" customWidth="1"/>
    <col min="12295" max="12295" width="5.21875" customWidth="1"/>
    <col min="12296" max="12296" width="7.6640625" customWidth="1"/>
    <col min="12297" max="12297" width="5.33203125" customWidth="1"/>
    <col min="12298" max="12298" width="7.5546875" customWidth="1"/>
    <col min="12299" max="12299" width="7" customWidth="1"/>
    <col min="12301" max="12301" width="7.77734375" customWidth="1"/>
    <col min="12302" max="12302" width="5.77734375" customWidth="1"/>
    <col min="12303" max="12303" width="7.77734375" customWidth="1"/>
    <col min="12304" max="12304" width="5.44140625" customWidth="1"/>
    <col min="12305" max="12305" width="7.44140625" customWidth="1"/>
    <col min="12306" max="12306" width="5.77734375" customWidth="1"/>
    <col min="12307" max="12307" width="7.44140625" customWidth="1"/>
    <col min="12308" max="12308" width="5.5546875" customWidth="1"/>
    <col min="12309" max="12309" width="7.44140625" customWidth="1"/>
    <col min="12310" max="12310" width="5.44140625" customWidth="1"/>
    <col min="12312" max="12312" width="7.88671875" customWidth="1"/>
    <col min="12313" max="12313" width="5.44140625" customWidth="1"/>
    <col min="12314" max="12314" width="7.6640625" customWidth="1"/>
    <col min="12315" max="12315" width="5.33203125" customWidth="1"/>
    <col min="12316" max="12316" width="7.88671875" customWidth="1"/>
    <col min="12317" max="12317" width="5.44140625" customWidth="1"/>
    <col min="12318" max="12318" width="7.77734375" customWidth="1"/>
    <col min="12319" max="12319" width="5.33203125" customWidth="1"/>
    <col min="12320" max="12320" width="7.6640625" customWidth="1"/>
    <col min="12321" max="12321" width="5.5546875" customWidth="1"/>
    <col min="12323" max="12323" width="7.6640625" customWidth="1"/>
    <col min="12324" max="12324" width="5.44140625" customWidth="1"/>
    <col min="12325" max="12325" width="7.44140625" customWidth="1"/>
    <col min="12326" max="12326" width="5.5546875" customWidth="1"/>
    <col min="12327" max="12327" width="7.5546875" customWidth="1"/>
    <col min="12328" max="12328" width="5.6640625" customWidth="1"/>
    <col min="12329" max="12329" width="7.6640625" customWidth="1"/>
    <col min="12330" max="12330" width="5.6640625" customWidth="1"/>
    <col min="12331" max="12331" width="7.77734375" customWidth="1"/>
    <col min="12332" max="12332" width="5.6640625" customWidth="1"/>
    <col min="12545" max="12545" width="8.6640625" customWidth="1"/>
    <col min="12546" max="12546" width="7.44140625" customWidth="1"/>
    <col min="12547" max="12547" width="5.21875" customWidth="1"/>
    <col min="12548" max="12548" width="7.77734375" customWidth="1"/>
    <col min="12549" max="12549" width="5.21875" customWidth="1"/>
    <col min="12550" max="12550" width="7.6640625" customWidth="1"/>
    <col min="12551" max="12551" width="5.21875" customWidth="1"/>
    <col min="12552" max="12552" width="7.6640625" customWidth="1"/>
    <col min="12553" max="12553" width="5.33203125" customWidth="1"/>
    <col min="12554" max="12554" width="7.5546875" customWidth="1"/>
    <col min="12555" max="12555" width="7" customWidth="1"/>
    <col min="12557" max="12557" width="7.77734375" customWidth="1"/>
    <col min="12558" max="12558" width="5.77734375" customWidth="1"/>
    <col min="12559" max="12559" width="7.77734375" customWidth="1"/>
    <col min="12560" max="12560" width="5.44140625" customWidth="1"/>
    <col min="12561" max="12561" width="7.44140625" customWidth="1"/>
    <col min="12562" max="12562" width="5.77734375" customWidth="1"/>
    <col min="12563" max="12563" width="7.44140625" customWidth="1"/>
    <col min="12564" max="12564" width="5.5546875" customWidth="1"/>
    <col min="12565" max="12565" width="7.44140625" customWidth="1"/>
    <col min="12566" max="12566" width="5.44140625" customWidth="1"/>
    <col min="12568" max="12568" width="7.88671875" customWidth="1"/>
    <col min="12569" max="12569" width="5.44140625" customWidth="1"/>
    <col min="12570" max="12570" width="7.6640625" customWidth="1"/>
    <col min="12571" max="12571" width="5.33203125" customWidth="1"/>
    <col min="12572" max="12572" width="7.88671875" customWidth="1"/>
    <col min="12573" max="12573" width="5.44140625" customWidth="1"/>
    <col min="12574" max="12574" width="7.77734375" customWidth="1"/>
    <col min="12575" max="12575" width="5.33203125" customWidth="1"/>
    <col min="12576" max="12576" width="7.6640625" customWidth="1"/>
    <col min="12577" max="12577" width="5.5546875" customWidth="1"/>
    <col min="12579" max="12579" width="7.6640625" customWidth="1"/>
    <col min="12580" max="12580" width="5.44140625" customWidth="1"/>
    <col min="12581" max="12581" width="7.44140625" customWidth="1"/>
    <col min="12582" max="12582" width="5.5546875" customWidth="1"/>
    <col min="12583" max="12583" width="7.5546875" customWidth="1"/>
    <col min="12584" max="12584" width="5.6640625" customWidth="1"/>
    <col min="12585" max="12585" width="7.6640625" customWidth="1"/>
    <col min="12586" max="12586" width="5.6640625" customWidth="1"/>
    <col min="12587" max="12587" width="7.77734375" customWidth="1"/>
    <col min="12588" max="12588" width="5.6640625" customWidth="1"/>
    <col min="12801" max="12801" width="8.6640625" customWidth="1"/>
    <col min="12802" max="12802" width="7.44140625" customWidth="1"/>
    <col min="12803" max="12803" width="5.21875" customWidth="1"/>
    <col min="12804" max="12804" width="7.77734375" customWidth="1"/>
    <col min="12805" max="12805" width="5.21875" customWidth="1"/>
    <col min="12806" max="12806" width="7.6640625" customWidth="1"/>
    <col min="12807" max="12807" width="5.21875" customWidth="1"/>
    <col min="12808" max="12808" width="7.6640625" customWidth="1"/>
    <col min="12809" max="12809" width="5.33203125" customWidth="1"/>
    <col min="12810" max="12810" width="7.5546875" customWidth="1"/>
    <col min="12811" max="12811" width="7" customWidth="1"/>
    <col min="12813" max="12813" width="7.77734375" customWidth="1"/>
    <col min="12814" max="12814" width="5.77734375" customWidth="1"/>
    <col min="12815" max="12815" width="7.77734375" customWidth="1"/>
    <col min="12816" max="12816" width="5.44140625" customWidth="1"/>
    <col min="12817" max="12817" width="7.44140625" customWidth="1"/>
    <col min="12818" max="12818" width="5.77734375" customWidth="1"/>
    <col min="12819" max="12819" width="7.44140625" customWidth="1"/>
    <col min="12820" max="12820" width="5.5546875" customWidth="1"/>
    <col min="12821" max="12821" width="7.44140625" customWidth="1"/>
    <col min="12822" max="12822" width="5.44140625" customWidth="1"/>
    <col min="12824" max="12824" width="7.88671875" customWidth="1"/>
    <col min="12825" max="12825" width="5.44140625" customWidth="1"/>
    <col min="12826" max="12826" width="7.6640625" customWidth="1"/>
    <col min="12827" max="12827" width="5.33203125" customWidth="1"/>
    <col min="12828" max="12828" width="7.88671875" customWidth="1"/>
    <col min="12829" max="12829" width="5.44140625" customWidth="1"/>
    <col min="12830" max="12830" width="7.77734375" customWidth="1"/>
    <col min="12831" max="12831" width="5.33203125" customWidth="1"/>
    <col min="12832" max="12832" width="7.6640625" customWidth="1"/>
    <col min="12833" max="12833" width="5.5546875" customWidth="1"/>
    <col min="12835" max="12835" width="7.6640625" customWidth="1"/>
    <col min="12836" max="12836" width="5.44140625" customWidth="1"/>
    <col min="12837" max="12837" width="7.44140625" customWidth="1"/>
    <col min="12838" max="12838" width="5.5546875" customWidth="1"/>
    <col min="12839" max="12839" width="7.5546875" customWidth="1"/>
    <col min="12840" max="12840" width="5.6640625" customWidth="1"/>
    <col min="12841" max="12841" width="7.6640625" customWidth="1"/>
    <col min="12842" max="12842" width="5.6640625" customWidth="1"/>
    <col min="12843" max="12843" width="7.77734375" customWidth="1"/>
    <col min="12844" max="12844" width="5.6640625" customWidth="1"/>
    <col min="13057" max="13057" width="8.6640625" customWidth="1"/>
    <col min="13058" max="13058" width="7.44140625" customWidth="1"/>
    <col min="13059" max="13059" width="5.21875" customWidth="1"/>
    <col min="13060" max="13060" width="7.77734375" customWidth="1"/>
    <col min="13061" max="13061" width="5.21875" customWidth="1"/>
    <col min="13062" max="13062" width="7.6640625" customWidth="1"/>
    <col min="13063" max="13063" width="5.21875" customWidth="1"/>
    <col min="13064" max="13064" width="7.6640625" customWidth="1"/>
    <col min="13065" max="13065" width="5.33203125" customWidth="1"/>
    <col min="13066" max="13066" width="7.5546875" customWidth="1"/>
    <col min="13067" max="13067" width="7" customWidth="1"/>
    <col min="13069" max="13069" width="7.77734375" customWidth="1"/>
    <col min="13070" max="13070" width="5.77734375" customWidth="1"/>
    <col min="13071" max="13071" width="7.77734375" customWidth="1"/>
    <col min="13072" max="13072" width="5.44140625" customWidth="1"/>
    <col min="13073" max="13073" width="7.44140625" customWidth="1"/>
    <col min="13074" max="13074" width="5.77734375" customWidth="1"/>
    <col min="13075" max="13075" width="7.44140625" customWidth="1"/>
    <col min="13076" max="13076" width="5.5546875" customWidth="1"/>
    <col min="13077" max="13077" width="7.44140625" customWidth="1"/>
    <col min="13078" max="13078" width="5.44140625" customWidth="1"/>
    <col min="13080" max="13080" width="7.88671875" customWidth="1"/>
    <col min="13081" max="13081" width="5.44140625" customWidth="1"/>
    <col min="13082" max="13082" width="7.6640625" customWidth="1"/>
    <col min="13083" max="13083" width="5.33203125" customWidth="1"/>
    <col min="13084" max="13084" width="7.88671875" customWidth="1"/>
    <col min="13085" max="13085" width="5.44140625" customWidth="1"/>
    <col min="13086" max="13086" width="7.77734375" customWidth="1"/>
    <col min="13087" max="13087" width="5.33203125" customWidth="1"/>
    <col min="13088" max="13088" width="7.6640625" customWidth="1"/>
    <col min="13089" max="13089" width="5.5546875" customWidth="1"/>
    <col min="13091" max="13091" width="7.6640625" customWidth="1"/>
    <col min="13092" max="13092" width="5.44140625" customWidth="1"/>
    <col min="13093" max="13093" width="7.44140625" customWidth="1"/>
    <col min="13094" max="13094" width="5.5546875" customWidth="1"/>
    <col min="13095" max="13095" width="7.5546875" customWidth="1"/>
    <col min="13096" max="13096" width="5.6640625" customWidth="1"/>
    <col min="13097" max="13097" width="7.6640625" customWidth="1"/>
    <col min="13098" max="13098" width="5.6640625" customWidth="1"/>
    <col min="13099" max="13099" width="7.77734375" customWidth="1"/>
    <col min="13100" max="13100" width="5.6640625" customWidth="1"/>
    <col min="13313" max="13313" width="8.6640625" customWidth="1"/>
    <col min="13314" max="13314" width="7.44140625" customWidth="1"/>
    <col min="13315" max="13315" width="5.21875" customWidth="1"/>
    <col min="13316" max="13316" width="7.77734375" customWidth="1"/>
    <col min="13317" max="13317" width="5.21875" customWidth="1"/>
    <col min="13318" max="13318" width="7.6640625" customWidth="1"/>
    <col min="13319" max="13319" width="5.21875" customWidth="1"/>
    <col min="13320" max="13320" width="7.6640625" customWidth="1"/>
    <col min="13321" max="13321" width="5.33203125" customWidth="1"/>
    <col min="13322" max="13322" width="7.5546875" customWidth="1"/>
    <col min="13323" max="13323" width="7" customWidth="1"/>
    <col min="13325" max="13325" width="7.77734375" customWidth="1"/>
    <col min="13326" max="13326" width="5.77734375" customWidth="1"/>
    <col min="13327" max="13327" width="7.77734375" customWidth="1"/>
    <col min="13328" max="13328" width="5.44140625" customWidth="1"/>
    <col min="13329" max="13329" width="7.44140625" customWidth="1"/>
    <col min="13330" max="13330" width="5.77734375" customWidth="1"/>
    <col min="13331" max="13331" width="7.44140625" customWidth="1"/>
    <col min="13332" max="13332" width="5.5546875" customWidth="1"/>
    <col min="13333" max="13333" width="7.44140625" customWidth="1"/>
    <col min="13334" max="13334" width="5.44140625" customWidth="1"/>
    <col min="13336" max="13336" width="7.88671875" customWidth="1"/>
    <col min="13337" max="13337" width="5.44140625" customWidth="1"/>
    <col min="13338" max="13338" width="7.6640625" customWidth="1"/>
    <col min="13339" max="13339" width="5.33203125" customWidth="1"/>
    <col min="13340" max="13340" width="7.88671875" customWidth="1"/>
    <col min="13341" max="13341" width="5.44140625" customWidth="1"/>
    <col min="13342" max="13342" width="7.77734375" customWidth="1"/>
    <col min="13343" max="13343" width="5.33203125" customWidth="1"/>
    <col min="13344" max="13344" width="7.6640625" customWidth="1"/>
    <col min="13345" max="13345" width="5.5546875" customWidth="1"/>
    <col min="13347" max="13347" width="7.6640625" customWidth="1"/>
    <col min="13348" max="13348" width="5.44140625" customWidth="1"/>
    <col min="13349" max="13349" width="7.44140625" customWidth="1"/>
    <col min="13350" max="13350" width="5.5546875" customWidth="1"/>
    <col min="13351" max="13351" width="7.5546875" customWidth="1"/>
    <col min="13352" max="13352" width="5.6640625" customWidth="1"/>
    <col min="13353" max="13353" width="7.6640625" customWidth="1"/>
    <col min="13354" max="13354" width="5.6640625" customWidth="1"/>
    <col min="13355" max="13355" width="7.77734375" customWidth="1"/>
    <col min="13356" max="13356" width="5.6640625" customWidth="1"/>
    <col min="13569" max="13569" width="8.6640625" customWidth="1"/>
    <col min="13570" max="13570" width="7.44140625" customWidth="1"/>
    <col min="13571" max="13571" width="5.21875" customWidth="1"/>
    <col min="13572" max="13572" width="7.77734375" customWidth="1"/>
    <col min="13573" max="13573" width="5.21875" customWidth="1"/>
    <col min="13574" max="13574" width="7.6640625" customWidth="1"/>
    <col min="13575" max="13575" width="5.21875" customWidth="1"/>
    <col min="13576" max="13576" width="7.6640625" customWidth="1"/>
    <col min="13577" max="13577" width="5.33203125" customWidth="1"/>
    <col min="13578" max="13578" width="7.5546875" customWidth="1"/>
    <col min="13579" max="13579" width="7" customWidth="1"/>
    <col min="13581" max="13581" width="7.77734375" customWidth="1"/>
    <col min="13582" max="13582" width="5.77734375" customWidth="1"/>
    <col min="13583" max="13583" width="7.77734375" customWidth="1"/>
    <col min="13584" max="13584" width="5.44140625" customWidth="1"/>
    <col min="13585" max="13585" width="7.44140625" customWidth="1"/>
    <col min="13586" max="13586" width="5.77734375" customWidth="1"/>
    <col min="13587" max="13587" width="7.44140625" customWidth="1"/>
    <col min="13588" max="13588" width="5.5546875" customWidth="1"/>
    <col min="13589" max="13589" width="7.44140625" customWidth="1"/>
    <col min="13590" max="13590" width="5.44140625" customWidth="1"/>
    <col min="13592" max="13592" width="7.88671875" customWidth="1"/>
    <col min="13593" max="13593" width="5.44140625" customWidth="1"/>
    <col min="13594" max="13594" width="7.6640625" customWidth="1"/>
    <col min="13595" max="13595" width="5.33203125" customWidth="1"/>
    <col min="13596" max="13596" width="7.88671875" customWidth="1"/>
    <col min="13597" max="13597" width="5.44140625" customWidth="1"/>
    <col min="13598" max="13598" width="7.77734375" customWidth="1"/>
    <col min="13599" max="13599" width="5.33203125" customWidth="1"/>
    <col min="13600" max="13600" width="7.6640625" customWidth="1"/>
    <col min="13601" max="13601" width="5.5546875" customWidth="1"/>
    <col min="13603" max="13603" width="7.6640625" customWidth="1"/>
    <col min="13604" max="13604" width="5.44140625" customWidth="1"/>
    <col min="13605" max="13605" width="7.44140625" customWidth="1"/>
    <col min="13606" max="13606" width="5.5546875" customWidth="1"/>
    <col min="13607" max="13607" width="7.5546875" customWidth="1"/>
    <col min="13608" max="13608" width="5.6640625" customWidth="1"/>
    <col min="13609" max="13609" width="7.6640625" customWidth="1"/>
    <col min="13610" max="13610" width="5.6640625" customWidth="1"/>
    <col min="13611" max="13611" width="7.77734375" customWidth="1"/>
    <col min="13612" max="13612" width="5.6640625" customWidth="1"/>
    <col min="13825" max="13825" width="8.6640625" customWidth="1"/>
    <col min="13826" max="13826" width="7.44140625" customWidth="1"/>
    <col min="13827" max="13827" width="5.21875" customWidth="1"/>
    <col min="13828" max="13828" width="7.77734375" customWidth="1"/>
    <col min="13829" max="13829" width="5.21875" customWidth="1"/>
    <col min="13830" max="13830" width="7.6640625" customWidth="1"/>
    <col min="13831" max="13831" width="5.21875" customWidth="1"/>
    <col min="13832" max="13832" width="7.6640625" customWidth="1"/>
    <col min="13833" max="13833" width="5.33203125" customWidth="1"/>
    <col min="13834" max="13834" width="7.5546875" customWidth="1"/>
    <col min="13835" max="13835" width="7" customWidth="1"/>
    <col min="13837" max="13837" width="7.77734375" customWidth="1"/>
    <col min="13838" max="13838" width="5.77734375" customWidth="1"/>
    <col min="13839" max="13839" width="7.77734375" customWidth="1"/>
    <col min="13840" max="13840" width="5.44140625" customWidth="1"/>
    <col min="13841" max="13841" width="7.44140625" customWidth="1"/>
    <col min="13842" max="13842" width="5.77734375" customWidth="1"/>
    <col min="13843" max="13843" width="7.44140625" customWidth="1"/>
    <col min="13844" max="13844" width="5.5546875" customWidth="1"/>
    <col min="13845" max="13845" width="7.44140625" customWidth="1"/>
    <col min="13846" max="13846" width="5.44140625" customWidth="1"/>
    <col min="13848" max="13848" width="7.88671875" customWidth="1"/>
    <col min="13849" max="13849" width="5.44140625" customWidth="1"/>
    <col min="13850" max="13850" width="7.6640625" customWidth="1"/>
    <col min="13851" max="13851" width="5.33203125" customWidth="1"/>
    <col min="13852" max="13852" width="7.88671875" customWidth="1"/>
    <col min="13853" max="13853" width="5.44140625" customWidth="1"/>
    <col min="13854" max="13854" width="7.77734375" customWidth="1"/>
    <col min="13855" max="13855" width="5.33203125" customWidth="1"/>
    <col min="13856" max="13856" width="7.6640625" customWidth="1"/>
    <col min="13857" max="13857" width="5.5546875" customWidth="1"/>
    <col min="13859" max="13859" width="7.6640625" customWidth="1"/>
    <col min="13860" max="13860" width="5.44140625" customWidth="1"/>
    <col min="13861" max="13861" width="7.44140625" customWidth="1"/>
    <col min="13862" max="13862" width="5.5546875" customWidth="1"/>
    <col min="13863" max="13863" width="7.5546875" customWidth="1"/>
    <col min="13864" max="13864" width="5.6640625" customWidth="1"/>
    <col min="13865" max="13865" width="7.6640625" customWidth="1"/>
    <col min="13866" max="13866" width="5.6640625" customWidth="1"/>
    <col min="13867" max="13867" width="7.77734375" customWidth="1"/>
    <col min="13868" max="13868" width="5.6640625" customWidth="1"/>
    <col min="14081" max="14081" width="8.6640625" customWidth="1"/>
    <col min="14082" max="14082" width="7.44140625" customWidth="1"/>
    <col min="14083" max="14083" width="5.21875" customWidth="1"/>
    <col min="14084" max="14084" width="7.77734375" customWidth="1"/>
    <col min="14085" max="14085" width="5.21875" customWidth="1"/>
    <col min="14086" max="14086" width="7.6640625" customWidth="1"/>
    <col min="14087" max="14087" width="5.21875" customWidth="1"/>
    <col min="14088" max="14088" width="7.6640625" customWidth="1"/>
    <col min="14089" max="14089" width="5.33203125" customWidth="1"/>
    <col min="14090" max="14090" width="7.5546875" customWidth="1"/>
    <col min="14091" max="14091" width="7" customWidth="1"/>
    <col min="14093" max="14093" width="7.77734375" customWidth="1"/>
    <col min="14094" max="14094" width="5.77734375" customWidth="1"/>
    <col min="14095" max="14095" width="7.77734375" customWidth="1"/>
    <col min="14096" max="14096" width="5.44140625" customWidth="1"/>
    <col min="14097" max="14097" width="7.44140625" customWidth="1"/>
    <col min="14098" max="14098" width="5.77734375" customWidth="1"/>
    <col min="14099" max="14099" width="7.44140625" customWidth="1"/>
    <col min="14100" max="14100" width="5.5546875" customWidth="1"/>
    <col min="14101" max="14101" width="7.44140625" customWidth="1"/>
    <col min="14102" max="14102" width="5.44140625" customWidth="1"/>
    <col min="14104" max="14104" width="7.88671875" customWidth="1"/>
    <col min="14105" max="14105" width="5.44140625" customWidth="1"/>
    <col min="14106" max="14106" width="7.6640625" customWidth="1"/>
    <col min="14107" max="14107" width="5.33203125" customWidth="1"/>
    <col min="14108" max="14108" width="7.88671875" customWidth="1"/>
    <col min="14109" max="14109" width="5.44140625" customWidth="1"/>
    <col min="14110" max="14110" width="7.77734375" customWidth="1"/>
    <col min="14111" max="14111" width="5.33203125" customWidth="1"/>
    <col min="14112" max="14112" width="7.6640625" customWidth="1"/>
    <col min="14113" max="14113" width="5.5546875" customWidth="1"/>
    <col min="14115" max="14115" width="7.6640625" customWidth="1"/>
    <col min="14116" max="14116" width="5.44140625" customWidth="1"/>
    <col min="14117" max="14117" width="7.44140625" customWidth="1"/>
    <col min="14118" max="14118" width="5.5546875" customWidth="1"/>
    <col min="14119" max="14119" width="7.5546875" customWidth="1"/>
    <col min="14120" max="14120" width="5.6640625" customWidth="1"/>
    <col min="14121" max="14121" width="7.6640625" customWidth="1"/>
    <col min="14122" max="14122" width="5.6640625" customWidth="1"/>
    <col min="14123" max="14123" width="7.77734375" customWidth="1"/>
    <col min="14124" max="14124" width="5.6640625" customWidth="1"/>
    <col min="14337" max="14337" width="8.6640625" customWidth="1"/>
    <col min="14338" max="14338" width="7.44140625" customWidth="1"/>
    <col min="14339" max="14339" width="5.21875" customWidth="1"/>
    <col min="14340" max="14340" width="7.77734375" customWidth="1"/>
    <col min="14341" max="14341" width="5.21875" customWidth="1"/>
    <col min="14342" max="14342" width="7.6640625" customWidth="1"/>
    <col min="14343" max="14343" width="5.21875" customWidth="1"/>
    <col min="14344" max="14344" width="7.6640625" customWidth="1"/>
    <col min="14345" max="14345" width="5.33203125" customWidth="1"/>
    <col min="14346" max="14346" width="7.5546875" customWidth="1"/>
    <col min="14347" max="14347" width="7" customWidth="1"/>
    <col min="14349" max="14349" width="7.77734375" customWidth="1"/>
    <col min="14350" max="14350" width="5.77734375" customWidth="1"/>
    <col min="14351" max="14351" width="7.77734375" customWidth="1"/>
    <col min="14352" max="14352" width="5.44140625" customWidth="1"/>
    <col min="14353" max="14353" width="7.44140625" customWidth="1"/>
    <col min="14354" max="14354" width="5.77734375" customWidth="1"/>
    <col min="14355" max="14355" width="7.44140625" customWidth="1"/>
    <col min="14356" max="14356" width="5.5546875" customWidth="1"/>
    <col min="14357" max="14357" width="7.44140625" customWidth="1"/>
    <col min="14358" max="14358" width="5.44140625" customWidth="1"/>
    <col min="14360" max="14360" width="7.88671875" customWidth="1"/>
    <col min="14361" max="14361" width="5.44140625" customWidth="1"/>
    <col min="14362" max="14362" width="7.6640625" customWidth="1"/>
    <col min="14363" max="14363" width="5.33203125" customWidth="1"/>
    <col min="14364" max="14364" width="7.88671875" customWidth="1"/>
    <col min="14365" max="14365" width="5.44140625" customWidth="1"/>
    <col min="14366" max="14366" width="7.77734375" customWidth="1"/>
    <col min="14367" max="14367" width="5.33203125" customWidth="1"/>
    <col min="14368" max="14368" width="7.6640625" customWidth="1"/>
    <col min="14369" max="14369" width="5.5546875" customWidth="1"/>
    <col min="14371" max="14371" width="7.6640625" customWidth="1"/>
    <col min="14372" max="14372" width="5.44140625" customWidth="1"/>
    <col min="14373" max="14373" width="7.44140625" customWidth="1"/>
    <col min="14374" max="14374" width="5.5546875" customWidth="1"/>
    <col min="14375" max="14375" width="7.5546875" customWidth="1"/>
    <col min="14376" max="14376" width="5.6640625" customWidth="1"/>
    <col min="14377" max="14377" width="7.6640625" customWidth="1"/>
    <col min="14378" max="14378" width="5.6640625" customWidth="1"/>
    <col min="14379" max="14379" width="7.77734375" customWidth="1"/>
    <col min="14380" max="14380" width="5.6640625" customWidth="1"/>
    <col min="14593" max="14593" width="8.6640625" customWidth="1"/>
    <col min="14594" max="14594" width="7.44140625" customWidth="1"/>
    <col min="14595" max="14595" width="5.21875" customWidth="1"/>
    <col min="14596" max="14596" width="7.77734375" customWidth="1"/>
    <col min="14597" max="14597" width="5.21875" customWidth="1"/>
    <col min="14598" max="14598" width="7.6640625" customWidth="1"/>
    <col min="14599" max="14599" width="5.21875" customWidth="1"/>
    <col min="14600" max="14600" width="7.6640625" customWidth="1"/>
    <col min="14601" max="14601" width="5.33203125" customWidth="1"/>
    <col min="14602" max="14602" width="7.5546875" customWidth="1"/>
    <col min="14603" max="14603" width="7" customWidth="1"/>
    <col min="14605" max="14605" width="7.77734375" customWidth="1"/>
    <col min="14606" max="14606" width="5.77734375" customWidth="1"/>
    <col min="14607" max="14607" width="7.77734375" customWidth="1"/>
    <col min="14608" max="14608" width="5.44140625" customWidth="1"/>
    <col min="14609" max="14609" width="7.44140625" customWidth="1"/>
    <col min="14610" max="14610" width="5.77734375" customWidth="1"/>
    <col min="14611" max="14611" width="7.44140625" customWidth="1"/>
    <col min="14612" max="14612" width="5.5546875" customWidth="1"/>
    <col min="14613" max="14613" width="7.44140625" customWidth="1"/>
    <col min="14614" max="14614" width="5.44140625" customWidth="1"/>
    <col min="14616" max="14616" width="7.88671875" customWidth="1"/>
    <col min="14617" max="14617" width="5.44140625" customWidth="1"/>
    <col min="14618" max="14618" width="7.6640625" customWidth="1"/>
    <col min="14619" max="14619" width="5.33203125" customWidth="1"/>
    <col min="14620" max="14620" width="7.88671875" customWidth="1"/>
    <col min="14621" max="14621" width="5.44140625" customWidth="1"/>
    <col min="14622" max="14622" width="7.77734375" customWidth="1"/>
    <col min="14623" max="14623" width="5.33203125" customWidth="1"/>
    <col min="14624" max="14624" width="7.6640625" customWidth="1"/>
    <col min="14625" max="14625" width="5.5546875" customWidth="1"/>
    <col min="14627" max="14627" width="7.6640625" customWidth="1"/>
    <col min="14628" max="14628" width="5.44140625" customWidth="1"/>
    <col min="14629" max="14629" width="7.44140625" customWidth="1"/>
    <col min="14630" max="14630" width="5.5546875" customWidth="1"/>
    <col min="14631" max="14631" width="7.5546875" customWidth="1"/>
    <col min="14632" max="14632" width="5.6640625" customWidth="1"/>
    <col min="14633" max="14633" width="7.6640625" customWidth="1"/>
    <col min="14634" max="14634" width="5.6640625" customWidth="1"/>
    <col min="14635" max="14635" width="7.77734375" customWidth="1"/>
    <col min="14636" max="14636" width="5.6640625" customWidth="1"/>
    <col min="14849" max="14849" width="8.6640625" customWidth="1"/>
    <col min="14850" max="14850" width="7.44140625" customWidth="1"/>
    <col min="14851" max="14851" width="5.21875" customWidth="1"/>
    <col min="14852" max="14852" width="7.77734375" customWidth="1"/>
    <col min="14853" max="14853" width="5.21875" customWidth="1"/>
    <col min="14854" max="14854" width="7.6640625" customWidth="1"/>
    <col min="14855" max="14855" width="5.21875" customWidth="1"/>
    <col min="14856" max="14856" width="7.6640625" customWidth="1"/>
    <col min="14857" max="14857" width="5.33203125" customWidth="1"/>
    <col min="14858" max="14858" width="7.5546875" customWidth="1"/>
    <col min="14859" max="14859" width="7" customWidth="1"/>
    <col min="14861" max="14861" width="7.77734375" customWidth="1"/>
    <col min="14862" max="14862" width="5.77734375" customWidth="1"/>
    <col min="14863" max="14863" width="7.77734375" customWidth="1"/>
    <col min="14864" max="14864" width="5.44140625" customWidth="1"/>
    <col min="14865" max="14865" width="7.44140625" customWidth="1"/>
    <col min="14866" max="14866" width="5.77734375" customWidth="1"/>
    <col min="14867" max="14867" width="7.44140625" customWidth="1"/>
    <col min="14868" max="14868" width="5.5546875" customWidth="1"/>
    <col min="14869" max="14869" width="7.44140625" customWidth="1"/>
    <col min="14870" max="14870" width="5.44140625" customWidth="1"/>
    <col min="14872" max="14872" width="7.88671875" customWidth="1"/>
    <col min="14873" max="14873" width="5.44140625" customWidth="1"/>
    <col min="14874" max="14874" width="7.6640625" customWidth="1"/>
    <col min="14875" max="14875" width="5.33203125" customWidth="1"/>
    <col min="14876" max="14876" width="7.88671875" customWidth="1"/>
    <col min="14877" max="14877" width="5.44140625" customWidth="1"/>
    <col min="14878" max="14878" width="7.77734375" customWidth="1"/>
    <col min="14879" max="14879" width="5.33203125" customWidth="1"/>
    <col min="14880" max="14880" width="7.6640625" customWidth="1"/>
    <col min="14881" max="14881" width="5.5546875" customWidth="1"/>
    <col min="14883" max="14883" width="7.6640625" customWidth="1"/>
    <col min="14884" max="14884" width="5.44140625" customWidth="1"/>
    <col min="14885" max="14885" width="7.44140625" customWidth="1"/>
    <col min="14886" max="14886" width="5.5546875" customWidth="1"/>
    <col min="14887" max="14887" width="7.5546875" customWidth="1"/>
    <col min="14888" max="14888" width="5.6640625" customWidth="1"/>
    <col min="14889" max="14889" width="7.6640625" customWidth="1"/>
    <col min="14890" max="14890" width="5.6640625" customWidth="1"/>
    <col min="14891" max="14891" width="7.77734375" customWidth="1"/>
    <col min="14892" max="14892" width="5.6640625" customWidth="1"/>
    <col min="15105" max="15105" width="8.6640625" customWidth="1"/>
    <col min="15106" max="15106" width="7.44140625" customWidth="1"/>
    <col min="15107" max="15107" width="5.21875" customWidth="1"/>
    <col min="15108" max="15108" width="7.77734375" customWidth="1"/>
    <col min="15109" max="15109" width="5.21875" customWidth="1"/>
    <col min="15110" max="15110" width="7.6640625" customWidth="1"/>
    <col min="15111" max="15111" width="5.21875" customWidth="1"/>
    <col min="15112" max="15112" width="7.6640625" customWidth="1"/>
    <col min="15113" max="15113" width="5.33203125" customWidth="1"/>
    <col min="15114" max="15114" width="7.5546875" customWidth="1"/>
    <col min="15115" max="15115" width="7" customWidth="1"/>
    <col min="15117" max="15117" width="7.77734375" customWidth="1"/>
    <col min="15118" max="15118" width="5.77734375" customWidth="1"/>
    <col min="15119" max="15119" width="7.77734375" customWidth="1"/>
    <col min="15120" max="15120" width="5.44140625" customWidth="1"/>
    <col min="15121" max="15121" width="7.44140625" customWidth="1"/>
    <col min="15122" max="15122" width="5.77734375" customWidth="1"/>
    <col min="15123" max="15123" width="7.44140625" customWidth="1"/>
    <col min="15124" max="15124" width="5.5546875" customWidth="1"/>
    <col min="15125" max="15125" width="7.44140625" customWidth="1"/>
    <col min="15126" max="15126" width="5.44140625" customWidth="1"/>
    <col min="15128" max="15128" width="7.88671875" customWidth="1"/>
    <col min="15129" max="15129" width="5.44140625" customWidth="1"/>
    <col min="15130" max="15130" width="7.6640625" customWidth="1"/>
    <col min="15131" max="15131" width="5.33203125" customWidth="1"/>
    <col min="15132" max="15132" width="7.88671875" customWidth="1"/>
    <col min="15133" max="15133" width="5.44140625" customWidth="1"/>
    <col min="15134" max="15134" width="7.77734375" customWidth="1"/>
    <col min="15135" max="15135" width="5.33203125" customWidth="1"/>
    <col min="15136" max="15136" width="7.6640625" customWidth="1"/>
    <col min="15137" max="15137" width="5.5546875" customWidth="1"/>
    <col min="15139" max="15139" width="7.6640625" customWidth="1"/>
    <col min="15140" max="15140" width="5.44140625" customWidth="1"/>
    <col min="15141" max="15141" width="7.44140625" customWidth="1"/>
    <col min="15142" max="15142" width="5.5546875" customWidth="1"/>
    <col min="15143" max="15143" width="7.5546875" customWidth="1"/>
    <col min="15144" max="15144" width="5.6640625" customWidth="1"/>
    <col min="15145" max="15145" width="7.6640625" customWidth="1"/>
    <col min="15146" max="15146" width="5.6640625" customWidth="1"/>
    <col min="15147" max="15147" width="7.77734375" customWidth="1"/>
    <col min="15148" max="15148" width="5.6640625" customWidth="1"/>
    <col min="15361" max="15361" width="8.6640625" customWidth="1"/>
    <col min="15362" max="15362" width="7.44140625" customWidth="1"/>
    <col min="15363" max="15363" width="5.21875" customWidth="1"/>
    <col min="15364" max="15364" width="7.77734375" customWidth="1"/>
    <col min="15365" max="15365" width="5.21875" customWidth="1"/>
    <col min="15366" max="15366" width="7.6640625" customWidth="1"/>
    <col min="15367" max="15367" width="5.21875" customWidth="1"/>
    <col min="15368" max="15368" width="7.6640625" customWidth="1"/>
    <col min="15369" max="15369" width="5.33203125" customWidth="1"/>
    <col min="15370" max="15370" width="7.5546875" customWidth="1"/>
    <col min="15371" max="15371" width="7" customWidth="1"/>
    <col min="15373" max="15373" width="7.77734375" customWidth="1"/>
    <col min="15374" max="15374" width="5.77734375" customWidth="1"/>
    <col min="15375" max="15375" width="7.77734375" customWidth="1"/>
    <col min="15376" max="15376" width="5.44140625" customWidth="1"/>
    <col min="15377" max="15377" width="7.44140625" customWidth="1"/>
    <col min="15378" max="15378" width="5.77734375" customWidth="1"/>
    <col min="15379" max="15379" width="7.44140625" customWidth="1"/>
    <col min="15380" max="15380" width="5.5546875" customWidth="1"/>
    <col min="15381" max="15381" width="7.44140625" customWidth="1"/>
    <col min="15382" max="15382" width="5.44140625" customWidth="1"/>
    <col min="15384" max="15384" width="7.88671875" customWidth="1"/>
    <col min="15385" max="15385" width="5.44140625" customWidth="1"/>
    <col min="15386" max="15386" width="7.6640625" customWidth="1"/>
    <col min="15387" max="15387" width="5.33203125" customWidth="1"/>
    <col min="15388" max="15388" width="7.88671875" customWidth="1"/>
    <col min="15389" max="15389" width="5.44140625" customWidth="1"/>
    <col min="15390" max="15390" width="7.77734375" customWidth="1"/>
    <col min="15391" max="15391" width="5.33203125" customWidth="1"/>
    <col min="15392" max="15392" width="7.6640625" customWidth="1"/>
    <col min="15393" max="15393" width="5.5546875" customWidth="1"/>
    <col min="15395" max="15395" width="7.6640625" customWidth="1"/>
    <col min="15396" max="15396" width="5.44140625" customWidth="1"/>
    <col min="15397" max="15397" width="7.44140625" customWidth="1"/>
    <col min="15398" max="15398" width="5.5546875" customWidth="1"/>
    <col min="15399" max="15399" width="7.5546875" customWidth="1"/>
    <col min="15400" max="15400" width="5.6640625" customWidth="1"/>
    <col min="15401" max="15401" width="7.6640625" customWidth="1"/>
    <col min="15402" max="15402" width="5.6640625" customWidth="1"/>
    <col min="15403" max="15403" width="7.77734375" customWidth="1"/>
    <col min="15404" max="15404" width="5.6640625" customWidth="1"/>
    <col min="15617" max="15617" width="8.6640625" customWidth="1"/>
    <col min="15618" max="15618" width="7.44140625" customWidth="1"/>
    <col min="15619" max="15619" width="5.21875" customWidth="1"/>
    <col min="15620" max="15620" width="7.77734375" customWidth="1"/>
    <col min="15621" max="15621" width="5.21875" customWidth="1"/>
    <col min="15622" max="15622" width="7.6640625" customWidth="1"/>
    <col min="15623" max="15623" width="5.21875" customWidth="1"/>
    <col min="15624" max="15624" width="7.6640625" customWidth="1"/>
    <col min="15625" max="15625" width="5.33203125" customWidth="1"/>
    <col min="15626" max="15626" width="7.5546875" customWidth="1"/>
    <col min="15627" max="15627" width="7" customWidth="1"/>
    <col min="15629" max="15629" width="7.77734375" customWidth="1"/>
    <col min="15630" max="15630" width="5.77734375" customWidth="1"/>
    <col min="15631" max="15631" width="7.77734375" customWidth="1"/>
    <col min="15632" max="15632" width="5.44140625" customWidth="1"/>
    <col min="15633" max="15633" width="7.44140625" customWidth="1"/>
    <col min="15634" max="15634" width="5.77734375" customWidth="1"/>
    <col min="15635" max="15635" width="7.44140625" customWidth="1"/>
    <col min="15636" max="15636" width="5.5546875" customWidth="1"/>
    <col min="15637" max="15637" width="7.44140625" customWidth="1"/>
    <col min="15638" max="15638" width="5.44140625" customWidth="1"/>
    <col min="15640" max="15640" width="7.88671875" customWidth="1"/>
    <col min="15641" max="15641" width="5.44140625" customWidth="1"/>
    <col min="15642" max="15642" width="7.6640625" customWidth="1"/>
    <col min="15643" max="15643" width="5.33203125" customWidth="1"/>
    <col min="15644" max="15644" width="7.88671875" customWidth="1"/>
    <col min="15645" max="15645" width="5.44140625" customWidth="1"/>
    <col min="15646" max="15646" width="7.77734375" customWidth="1"/>
    <col min="15647" max="15647" width="5.33203125" customWidth="1"/>
    <col min="15648" max="15648" width="7.6640625" customWidth="1"/>
    <col min="15649" max="15649" width="5.5546875" customWidth="1"/>
    <col min="15651" max="15651" width="7.6640625" customWidth="1"/>
    <col min="15652" max="15652" width="5.44140625" customWidth="1"/>
    <col min="15653" max="15653" width="7.44140625" customWidth="1"/>
    <col min="15654" max="15654" width="5.5546875" customWidth="1"/>
    <col min="15655" max="15655" width="7.5546875" customWidth="1"/>
    <col min="15656" max="15656" width="5.6640625" customWidth="1"/>
    <col min="15657" max="15657" width="7.6640625" customWidth="1"/>
    <col min="15658" max="15658" width="5.6640625" customWidth="1"/>
    <col min="15659" max="15659" width="7.77734375" customWidth="1"/>
    <col min="15660" max="15660" width="5.6640625" customWidth="1"/>
    <col min="15873" max="15873" width="8.6640625" customWidth="1"/>
    <col min="15874" max="15874" width="7.44140625" customWidth="1"/>
    <col min="15875" max="15875" width="5.21875" customWidth="1"/>
    <col min="15876" max="15876" width="7.77734375" customWidth="1"/>
    <col min="15877" max="15877" width="5.21875" customWidth="1"/>
    <col min="15878" max="15878" width="7.6640625" customWidth="1"/>
    <col min="15879" max="15879" width="5.21875" customWidth="1"/>
    <col min="15880" max="15880" width="7.6640625" customWidth="1"/>
    <col min="15881" max="15881" width="5.33203125" customWidth="1"/>
    <col min="15882" max="15882" width="7.5546875" customWidth="1"/>
    <col min="15883" max="15883" width="7" customWidth="1"/>
    <col min="15885" max="15885" width="7.77734375" customWidth="1"/>
    <col min="15886" max="15886" width="5.77734375" customWidth="1"/>
    <col min="15887" max="15887" width="7.77734375" customWidth="1"/>
    <col min="15888" max="15888" width="5.44140625" customWidth="1"/>
    <col min="15889" max="15889" width="7.44140625" customWidth="1"/>
    <col min="15890" max="15890" width="5.77734375" customWidth="1"/>
    <col min="15891" max="15891" width="7.44140625" customWidth="1"/>
    <col min="15892" max="15892" width="5.5546875" customWidth="1"/>
    <col min="15893" max="15893" width="7.44140625" customWidth="1"/>
    <col min="15894" max="15894" width="5.44140625" customWidth="1"/>
    <col min="15896" max="15896" width="7.88671875" customWidth="1"/>
    <col min="15897" max="15897" width="5.44140625" customWidth="1"/>
    <col min="15898" max="15898" width="7.6640625" customWidth="1"/>
    <col min="15899" max="15899" width="5.33203125" customWidth="1"/>
    <col min="15900" max="15900" width="7.88671875" customWidth="1"/>
    <col min="15901" max="15901" width="5.44140625" customWidth="1"/>
    <col min="15902" max="15902" width="7.77734375" customWidth="1"/>
    <col min="15903" max="15903" width="5.33203125" customWidth="1"/>
    <col min="15904" max="15904" width="7.6640625" customWidth="1"/>
    <col min="15905" max="15905" width="5.5546875" customWidth="1"/>
    <col min="15907" max="15907" width="7.6640625" customWidth="1"/>
    <col min="15908" max="15908" width="5.44140625" customWidth="1"/>
    <col min="15909" max="15909" width="7.44140625" customWidth="1"/>
    <col min="15910" max="15910" width="5.5546875" customWidth="1"/>
    <col min="15911" max="15911" width="7.5546875" customWidth="1"/>
    <col min="15912" max="15912" width="5.6640625" customWidth="1"/>
    <col min="15913" max="15913" width="7.6640625" customWidth="1"/>
    <col min="15914" max="15914" width="5.6640625" customWidth="1"/>
    <col min="15915" max="15915" width="7.77734375" customWidth="1"/>
    <col min="15916" max="15916" width="5.6640625" customWidth="1"/>
    <col min="16129" max="16129" width="8.6640625" customWidth="1"/>
    <col min="16130" max="16130" width="7.44140625" customWidth="1"/>
    <col min="16131" max="16131" width="5.21875" customWidth="1"/>
    <col min="16132" max="16132" width="7.77734375" customWidth="1"/>
    <col min="16133" max="16133" width="5.21875" customWidth="1"/>
    <col min="16134" max="16134" width="7.6640625" customWidth="1"/>
    <col min="16135" max="16135" width="5.21875" customWidth="1"/>
    <col min="16136" max="16136" width="7.6640625" customWidth="1"/>
    <col min="16137" max="16137" width="5.33203125" customWidth="1"/>
    <col min="16138" max="16138" width="7.5546875" customWidth="1"/>
    <col min="16139" max="16139" width="7" customWidth="1"/>
    <col min="16141" max="16141" width="7.77734375" customWidth="1"/>
    <col min="16142" max="16142" width="5.77734375" customWidth="1"/>
    <col min="16143" max="16143" width="7.77734375" customWidth="1"/>
    <col min="16144" max="16144" width="5.44140625" customWidth="1"/>
    <col min="16145" max="16145" width="7.44140625" customWidth="1"/>
    <col min="16146" max="16146" width="5.77734375" customWidth="1"/>
    <col min="16147" max="16147" width="7.44140625" customWidth="1"/>
    <col min="16148" max="16148" width="5.5546875" customWidth="1"/>
    <col min="16149" max="16149" width="7.44140625" customWidth="1"/>
    <col min="16150" max="16150" width="5.44140625" customWidth="1"/>
    <col min="16152" max="16152" width="7.88671875" customWidth="1"/>
    <col min="16153" max="16153" width="5.44140625" customWidth="1"/>
    <col min="16154" max="16154" width="7.6640625" customWidth="1"/>
    <col min="16155" max="16155" width="5.33203125" customWidth="1"/>
    <col min="16156" max="16156" width="7.88671875" customWidth="1"/>
    <col min="16157" max="16157" width="5.44140625" customWidth="1"/>
    <col min="16158" max="16158" width="7.77734375" customWidth="1"/>
    <col min="16159" max="16159" width="5.33203125" customWidth="1"/>
    <col min="16160" max="16160" width="7.6640625" customWidth="1"/>
    <col min="16161" max="16161" width="5.5546875" customWidth="1"/>
    <col min="16163" max="16163" width="7.6640625" customWidth="1"/>
    <col min="16164" max="16164" width="5.44140625" customWidth="1"/>
    <col min="16165" max="16165" width="7.44140625" customWidth="1"/>
    <col min="16166" max="16166" width="5.5546875" customWidth="1"/>
    <col min="16167" max="16167" width="7.5546875" customWidth="1"/>
    <col min="16168" max="16168" width="5.6640625" customWidth="1"/>
    <col min="16169" max="16169" width="7.6640625" customWidth="1"/>
    <col min="16170" max="16170" width="5.6640625" customWidth="1"/>
    <col min="16171" max="16171" width="7.77734375" customWidth="1"/>
    <col min="16172" max="16172" width="5.6640625" customWidth="1"/>
  </cols>
  <sheetData>
    <row r="1" spans="1:44" ht="22.5">
      <c r="A1" s="239" t="s">
        <v>103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 t="s">
        <v>104</v>
      </c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 t="s">
        <v>104</v>
      </c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 t="s">
        <v>104</v>
      </c>
      <c r="AI1" s="239"/>
      <c r="AJ1" s="239"/>
      <c r="AK1" s="239"/>
      <c r="AL1" s="239"/>
      <c r="AM1" s="239"/>
      <c r="AN1" s="239"/>
      <c r="AO1" s="239"/>
      <c r="AP1" s="239"/>
      <c r="AQ1" s="239"/>
      <c r="AR1" s="239"/>
    </row>
    <row r="2" spans="1:44" ht="18.75">
      <c r="A2" s="301" t="s">
        <v>105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270" t="s">
        <v>106</v>
      </c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 t="s">
        <v>106</v>
      </c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 t="s">
        <v>106</v>
      </c>
      <c r="AI2" s="270"/>
      <c r="AJ2" s="270"/>
      <c r="AK2" s="270"/>
      <c r="AL2" s="270"/>
      <c r="AM2" s="270"/>
      <c r="AN2" s="270"/>
      <c r="AO2" s="270"/>
      <c r="AP2" s="270"/>
      <c r="AQ2" s="270"/>
      <c r="AR2" s="270"/>
    </row>
    <row r="3" spans="1:44" ht="22.5">
      <c r="A3" s="2"/>
    </row>
    <row r="4" spans="1:44" s="64" customFormat="1" ht="14.25" customHeight="1" thickBot="1">
      <c r="A4" s="300" t="s">
        <v>286</v>
      </c>
      <c r="B4" s="300"/>
      <c r="C4" s="81"/>
      <c r="D4" s="81"/>
      <c r="E4" s="81"/>
      <c r="F4" s="81"/>
      <c r="G4" s="81"/>
      <c r="H4" s="303" t="s">
        <v>443</v>
      </c>
      <c r="I4" s="303"/>
      <c r="J4" s="303"/>
      <c r="K4" s="303"/>
      <c r="L4" s="300" t="s">
        <v>286</v>
      </c>
      <c r="M4" s="300"/>
      <c r="T4" s="303" t="s">
        <v>287</v>
      </c>
      <c r="U4" s="303"/>
      <c r="V4" s="303"/>
      <c r="W4" s="302" t="s">
        <v>286</v>
      </c>
      <c r="X4" s="302"/>
      <c r="AE4" s="304" t="s">
        <v>287</v>
      </c>
      <c r="AF4" s="304"/>
      <c r="AG4" s="304"/>
      <c r="AH4" s="300" t="s">
        <v>286</v>
      </c>
      <c r="AI4" s="300"/>
      <c r="AP4" s="304" t="s">
        <v>287</v>
      </c>
      <c r="AQ4" s="304"/>
      <c r="AR4" s="304"/>
    </row>
    <row r="5" spans="1:44" s="64" customFormat="1" ht="44.25" customHeight="1">
      <c r="A5" s="271" t="s">
        <v>20</v>
      </c>
      <c r="B5" s="272" t="s">
        <v>264</v>
      </c>
      <c r="C5" s="271"/>
      <c r="D5" s="272" t="s">
        <v>107</v>
      </c>
      <c r="E5" s="271"/>
      <c r="F5" s="272" t="s">
        <v>108</v>
      </c>
      <c r="G5" s="271"/>
      <c r="H5" s="272" t="s">
        <v>109</v>
      </c>
      <c r="I5" s="273"/>
      <c r="J5" s="298" t="s">
        <v>265</v>
      </c>
      <c r="K5" s="299"/>
      <c r="L5" s="271" t="s">
        <v>20</v>
      </c>
      <c r="M5" s="272" t="s">
        <v>284</v>
      </c>
      <c r="N5" s="271"/>
      <c r="O5" s="272" t="s">
        <v>110</v>
      </c>
      <c r="P5" s="271"/>
      <c r="Q5" s="272" t="s">
        <v>111</v>
      </c>
      <c r="R5" s="273"/>
      <c r="S5" s="272" t="s">
        <v>112</v>
      </c>
      <c r="T5" s="273"/>
      <c r="U5" s="298" t="s">
        <v>266</v>
      </c>
      <c r="V5" s="299"/>
      <c r="W5" s="271" t="s">
        <v>20</v>
      </c>
      <c r="X5" s="272" t="s">
        <v>444</v>
      </c>
      <c r="Y5" s="271"/>
      <c r="Z5" s="272" t="s">
        <v>113</v>
      </c>
      <c r="AA5" s="271"/>
      <c r="AB5" s="272" t="s">
        <v>114</v>
      </c>
      <c r="AC5" s="271"/>
      <c r="AD5" s="272" t="s">
        <v>267</v>
      </c>
      <c r="AE5" s="271"/>
      <c r="AF5" s="272" t="s">
        <v>268</v>
      </c>
      <c r="AG5" s="273"/>
      <c r="AH5" s="271" t="s">
        <v>20</v>
      </c>
      <c r="AI5" s="272" t="s">
        <v>446</v>
      </c>
      <c r="AJ5" s="271"/>
      <c r="AK5" s="272" t="s">
        <v>115</v>
      </c>
      <c r="AL5" s="271"/>
      <c r="AM5" s="272" t="s">
        <v>269</v>
      </c>
      <c r="AN5" s="271"/>
      <c r="AO5" s="272" t="s">
        <v>270</v>
      </c>
      <c r="AP5" s="271"/>
      <c r="AQ5" s="272" t="s">
        <v>445</v>
      </c>
      <c r="AR5" s="273"/>
    </row>
    <row r="6" spans="1:44" s="64" customFormat="1" ht="50.1" customHeight="1">
      <c r="A6" s="267"/>
      <c r="B6" s="292" t="s">
        <v>2</v>
      </c>
      <c r="C6" s="293"/>
      <c r="D6" s="292" t="s">
        <v>271</v>
      </c>
      <c r="E6" s="293"/>
      <c r="F6" s="292" t="s">
        <v>116</v>
      </c>
      <c r="G6" s="293"/>
      <c r="H6" s="292" t="s">
        <v>117</v>
      </c>
      <c r="I6" s="295"/>
      <c r="J6" s="296" t="s">
        <v>272</v>
      </c>
      <c r="K6" s="297"/>
      <c r="L6" s="267"/>
      <c r="M6" s="228" t="s">
        <v>118</v>
      </c>
      <c r="N6" s="253"/>
      <c r="O6" s="228" t="s">
        <v>119</v>
      </c>
      <c r="P6" s="253"/>
      <c r="Q6" s="228" t="s">
        <v>120</v>
      </c>
      <c r="R6" s="229"/>
      <c r="S6" s="228" t="s">
        <v>121</v>
      </c>
      <c r="T6" s="229"/>
      <c r="U6" s="296" t="s">
        <v>273</v>
      </c>
      <c r="V6" s="297"/>
      <c r="W6" s="267"/>
      <c r="X6" s="292" t="s">
        <v>285</v>
      </c>
      <c r="Y6" s="293"/>
      <c r="Z6" s="292" t="s">
        <v>122</v>
      </c>
      <c r="AA6" s="293"/>
      <c r="AB6" s="292" t="s">
        <v>123</v>
      </c>
      <c r="AC6" s="293"/>
      <c r="AD6" s="292" t="s">
        <v>124</v>
      </c>
      <c r="AE6" s="293"/>
      <c r="AF6" s="292" t="s">
        <v>125</v>
      </c>
      <c r="AG6" s="295"/>
      <c r="AH6" s="267"/>
      <c r="AI6" s="292" t="s">
        <v>126</v>
      </c>
      <c r="AJ6" s="293"/>
      <c r="AK6" s="292" t="s">
        <v>127</v>
      </c>
      <c r="AL6" s="293"/>
      <c r="AM6" s="292" t="s">
        <v>128</v>
      </c>
      <c r="AN6" s="293"/>
      <c r="AO6" s="292" t="s">
        <v>129</v>
      </c>
      <c r="AP6" s="293"/>
      <c r="AQ6" s="292" t="s">
        <v>130</v>
      </c>
      <c r="AR6" s="295"/>
    </row>
    <row r="7" spans="1:44" s="64" customFormat="1" ht="18" customHeight="1">
      <c r="A7" s="293" t="s">
        <v>60</v>
      </c>
      <c r="B7" s="45" t="s">
        <v>90</v>
      </c>
      <c r="C7" s="44" t="s">
        <v>91</v>
      </c>
      <c r="D7" s="44" t="s">
        <v>90</v>
      </c>
      <c r="E7" s="44" t="s">
        <v>91</v>
      </c>
      <c r="F7" s="45" t="s">
        <v>90</v>
      </c>
      <c r="G7" s="44" t="s">
        <v>91</v>
      </c>
      <c r="H7" s="45" t="s">
        <v>90</v>
      </c>
      <c r="I7" s="44" t="s">
        <v>91</v>
      </c>
      <c r="J7" s="82" t="s">
        <v>90</v>
      </c>
      <c r="K7" s="83" t="s">
        <v>91</v>
      </c>
      <c r="L7" s="293" t="s">
        <v>60</v>
      </c>
      <c r="M7" s="45" t="s">
        <v>90</v>
      </c>
      <c r="N7" s="44" t="s">
        <v>91</v>
      </c>
      <c r="O7" s="44" t="s">
        <v>90</v>
      </c>
      <c r="P7" s="44" t="s">
        <v>91</v>
      </c>
      <c r="Q7" s="45" t="s">
        <v>90</v>
      </c>
      <c r="R7" s="44" t="s">
        <v>91</v>
      </c>
      <c r="S7" s="45" t="s">
        <v>90</v>
      </c>
      <c r="T7" s="44" t="s">
        <v>91</v>
      </c>
      <c r="U7" s="82" t="s">
        <v>90</v>
      </c>
      <c r="V7" s="83" t="s">
        <v>91</v>
      </c>
      <c r="W7" s="293" t="s">
        <v>60</v>
      </c>
      <c r="X7" s="45" t="s">
        <v>90</v>
      </c>
      <c r="Y7" s="44" t="s">
        <v>91</v>
      </c>
      <c r="Z7" s="44" t="s">
        <v>90</v>
      </c>
      <c r="AA7" s="44" t="s">
        <v>91</v>
      </c>
      <c r="AB7" s="45" t="s">
        <v>90</v>
      </c>
      <c r="AC7" s="44" t="s">
        <v>91</v>
      </c>
      <c r="AD7" s="45" t="s">
        <v>90</v>
      </c>
      <c r="AE7" s="44" t="s">
        <v>91</v>
      </c>
      <c r="AF7" s="45" t="s">
        <v>90</v>
      </c>
      <c r="AG7" s="44" t="s">
        <v>91</v>
      </c>
      <c r="AH7" s="293" t="s">
        <v>60</v>
      </c>
      <c r="AI7" s="45" t="s">
        <v>90</v>
      </c>
      <c r="AJ7" s="44" t="s">
        <v>91</v>
      </c>
      <c r="AK7" s="44" t="s">
        <v>90</v>
      </c>
      <c r="AL7" s="44" t="s">
        <v>91</v>
      </c>
      <c r="AM7" s="45" t="s">
        <v>90</v>
      </c>
      <c r="AN7" s="44" t="s">
        <v>91</v>
      </c>
      <c r="AO7" s="45" t="s">
        <v>90</v>
      </c>
      <c r="AP7" s="44" t="s">
        <v>91</v>
      </c>
      <c r="AQ7" s="45" t="s">
        <v>90</v>
      </c>
      <c r="AR7" s="44" t="s">
        <v>91</v>
      </c>
    </row>
    <row r="8" spans="1:44" s="64" customFormat="1" ht="19.5" customHeight="1">
      <c r="A8" s="294"/>
      <c r="B8" s="78" t="s">
        <v>231</v>
      </c>
      <c r="C8" s="50" t="s">
        <v>92</v>
      </c>
      <c r="D8" s="78" t="s">
        <v>231</v>
      </c>
      <c r="E8" s="50" t="s">
        <v>92</v>
      </c>
      <c r="F8" s="78" t="s">
        <v>231</v>
      </c>
      <c r="G8" s="50" t="s">
        <v>92</v>
      </c>
      <c r="H8" s="78" t="s">
        <v>231</v>
      </c>
      <c r="I8" s="50" t="s">
        <v>92</v>
      </c>
      <c r="J8" s="78" t="s">
        <v>231</v>
      </c>
      <c r="K8" s="50" t="s">
        <v>92</v>
      </c>
      <c r="L8" s="294"/>
      <c r="M8" s="78" t="s">
        <v>259</v>
      </c>
      <c r="N8" s="50" t="s">
        <v>92</v>
      </c>
      <c r="O8" s="78" t="s">
        <v>259</v>
      </c>
      <c r="P8" s="50" t="s">
        <v>92</v>
      </c>
      <c r="Q8" s="78" t="s">
        <v>259</v>
      </c>
      <c r="R8" s="50" t="s">
        <v>92</v>
      </c>
      <c r="S8" s="78" t="s">
        <v>259</v>
      </c>
      <c r="T8" s="50" t="s">
        <v>92</v>
      </c>
      <c r="U8" s="78" t="s">
        <v>259</v>
      </c>
      <c r="V8" s="50" t="s">
        <v>92</v>
      </c>
      <c r="W8" s="294"/>
      <c r="X8" s="78" t="s">
        <v>259</v>
      </c>
      <c r="Y8" s="50" t="s">
        <v>92</v>
      </c>
      <c r="Z8" s="78" t="s">
        <v>259</v>
      </c>
      <c r="AA8" s="50" t="s">
        <v>92</v>
      </c>
      <c r="AB8" s="78" t="s">
        <v>259</v>
      </c>
      <c r="AC8" s="50" t="s">
        <v>92</v>
      </c>
      <c r="AD8" s="78" t="s">
        <v>259</v>
      </c>
      <c r="AE8" s="50" t="s">
        <v>92</v>
      </c>
      <c r="AF8" s="78" t="s">
        <v>259</v>
      </c>
      <c r="AG8" s="50" t="s">
        <v>92</v>
      </c>
      <c r="AH8" s="294"/>
      <c r="AI8" s="78" t="s">
        <v>259</v>
      </c>
      <c r="AJ8" s="50" t="s">
        <v>92</v>
      </c>
      <c r="AK8" s="78" t="s">
        <v>259</v>
      </c>
      <c r="AL8" s="50" t="s">
        <v>92</v>
      </c>
      <c r="AM8" s="78" t="s">
        <v>259</v>
      </c>
      <c r="AN8" s="50" t="s">
        <v>92</v>
      </c>
      <c r="AO8" s="78" t="s">
        <v>259</v>
      </c>
      <c r="AP8" s="50" t="s">
        <v>92</v>
      </c>
      <c r="AQ8" s="78" t="s">
        <v>259</v>
      </c>
      <c r="AR8" s="50" t="s">
        <v>92</v>
      </c>
    </row>
    <row r="9" spans="1:44" s="64" customFormat="1" ht="32.25" customHeight="1">
      <c r="A9" s="57">
        <v>2010</v>
      </c>
      <c r="B9" s="84">
        <v>14630</v>
      </c>
      <c r="C9" s="65">
        <v>66994</v>
      </c>
      <c r="D9" s="65">
        <v>33</v>
      </c>
      <c r="E9" s="65">
        <v>1434</v>
      </c>
      <c r="F9" s="65">
        <v>1</v>
      </c>
      <c r="G9" s="65">
        <v>50</v>
      </c>
      <c r="H9" s="65">
        <v>816</v>
      </c>
      <c r="I9" s="65">
        <v>1538</v>
      </c>
      <c r="J9" s="65">
        <v>2</v>
      </c>
      <c r="K9" s="65">
        <v>37</v>
      </c>
      <c r="L9" s="57">
        <v>2010</v>
      </c>
      <c r="M9" s="65">
        <v>8</v>
      </c>
      <c r="N9" s="65">
        <v>161</v>
      </c>
      <c r="O9" s="65">
        <v>92</v>
      </c>
      <c r="P9" s="65">
        <v>2185</v>
      </c>
      <c r="Q9" s="65">
        <v>5639</v>
      </c>
      <c r="R9" s="65">
        <v>12717</v>
      </c>
      <c r="S9" s="65">
        <v>2212</v>
      </c>
      <c r="T9" s="65">
        <v>18222</v>
      </c>
      <c r="U9" s="65">
        <v>2620</v>
      </c>
      <c r="V9" s="65">
        <v>7658</v>
      </c>
      <c r="W9" s="57">
        <v>2010</v>
      </c>
      <c r="X9" s="65">
        <v>91</v>
      </c>
      <c r="Y9" s="65">
        <v>1768</v>
      </c>
      <c r="Z9" s="65">
        <v>297</v>
      </c>
      <c r="AA9" s="65">
        <v>4569</v>
      </c>
      <c r="AB9" s="65">
        <v>288</v>
      </c>
      <c r="AC9" s="65">
        <v>939</v>
      </c>
      <c r="AD9" s="65">
        <v>302</v>
      </c>
      <c r="AE9" s="65">
        <v>2636</v>
      </c>
      <c r="AF9" s="65">
        <v>370</v>
      </c>
      <c r="AG9" s="65">
        <v>4329</v>
      </c>
      <c r="AH9" s="57">
        <v>2010</v>
      </c>
      <c r="AI9" s="65">
        <v>37</v>
      </c>
      <c r="AJ9" s="65">
        <v>2836</v>
      </c>
      <c r="AK9" s="65">
        <v>175</v>
      </c>
      <c r="AL9" s="65">
        <v>964</v>
      </c>
      <c r="AM9" s="65">
        <v>197</v>
      </c>
      <c r="AN9" s="65">
        <v>1942</v>
      </c>
      <c r="AO9" s="65">
        <v>274</v>
      </c>
      <c r="AP9" s="65">
        <v>761</v>
      </c>
      <c r="AQ9" s="65">
        <v>1176</v>
      </c>
      <c r="AR9" s="65">
        <v>2248</v>
      </c>
    </row>
    <row r="10" spans="1:44" s="64" customFormat="1" ht="32.25" customHeight="1">
      <c r="A10" s="57">
        <v>2011</v>
      </c>
      <c r="B10" s="84">
        <v>14714</v>
      </c>
      <c r="C10" s="65">
        <v>69127</v>
      </c>
      <c r="D10" s="65">
        <v>35</v>
      </c>
      <c r="E10" s="65">
        <v>1635</v>
      </c>
      <c r="F10" s="65">
        <v>1</v>
      </c>
      <c r="G10" s="65">
        <v>14</v>
      </c>
      <c r="H10" s="65">
        <v>788</v>
      </c>
      <c r="I10" s="65">
        <v>1503</v>
      </c>
      <c r="J10" s="65">
        <v>2</v>
      </c>
      <c r="K10" s="65">
        <v>41</v>
      </c>
      <c r="L10" s="57">
        <v>2011</v>
      </c>
      <c r="M10" s="65">
        <v>9</v>
      </c>
      <c r="N10" s="65">
        <v>169</v>
      </c>
      <c r="O10" s="65">
        <v>109</v>
      </c>
      <c r="P10" s="65">
        <v>3654</v>
      </c>
      <c r="Q10" s="65">
        <v>5712</v>
      </c>
      <c r="R10" s="65">
        <v>12639</v>
      </c>
      <c r="S10" s="65">
        <v>2172</v>
      </c>
      <c r="T10" s="65">
        <v>19294</v>
      </c>
      <c r="U10" s="65">
        <v>2643</v>
      </c>
      <c r="V10" s="65">
        <v>7848</v>
      </c>
      <c r="W10" s="57">
        <v>2011</v>
      </c>
      <c r="X10" s="65">
        <v>99</v>
      </c>
      <c r="Y10" s="65">
        <v>1511</v>
      </c>
      <c r="Z10" s="65">
        <v>291</v>
      </c>
      <c r="AA10" s="65">
        <v>4057</v>
      </c>
      <c r="AB10" s="65">
        <v>290</v>
      </c>
      <c r="AC10" s="65">
        <v>853</v>
      </c>
      <c r="AD10" s="65">
        <v>303</v>
      </c>
      <c r="AE10" s="65">
        <v>2390</v>
      </c>
      <c r="AF10" s="65">
        <v>383</v>
      </c>
      <c r="AG10" s="65">
        <v>4416</v>
      </c>
      <c r="AH10" s="57">
        <v>2011</v>
      </c>
      <c r="AI10" s="65">
        <v>37</v>
      </c>
      <c r="AJ10" s="65">
        <v>2720</v>
      </c>
      <c r="AK10" s="65">
        <v>177</v>
      </c>
      <c r="AL10" s="65">
        <v>1072</v>
      </c>
      <c r="AM10" s="65">
        <v>208</v>
      </c>
      <c r="AN10" s="65">
        <v>2021</v>
      </c>
      <c r="AO10" s="65">
        <v>287</v>
      </c>
      <c r="AP10" s="65">
        <v>910</v>
      </c>
      <c r="AQ10" s="65">
        <v>1168</v>
      </c>
      <c r="AR10" s="65">
        <v>2320</v>
      </c>
    </row>
    <row r="11" spans="1:44" s="64" customFormat="1" ht="32.25" customHeight="1">
      <c r="A11" s="57">
        <v>2012</v>
      </c>
      <c r="B11" s="84">
        <v>15247</v>
      </c>
      <c r="C11" s="65">
        <v>72112</v>
      </c>
      <c r="D11" s="65">
        <v>37</v>
      </c>
      <c r="E11" s="65">
        <v>1479</v>
      </c>
      <c r="F11" s="65">
        <v>1</v>
      </c>
      <c r="G11" s="65">
        <v>14</v>
      </c>
      <c r="H11" s="65">
        <v>766</v>
      </c>
      <c r="I11" s="65">
        <v>1513</v>
      </c>
      <c r="J11" s="65">
        <v>1</v>
      </c>
      <c r="K11" s="65">
        <v>36</v>
      </c>
      <c r="L11" s="57">
        <v>2012</v>
      </c>
      <c r="M11" s="65">
        <v>11</v>
      </c>
      <c r="N11" s="65">
        <v>194</v>
      </c>
      <c r="O11" s="65">
        <v>117</v>
      </c>
      <c r="P11" s="65">
        <v>4204</v>
      </c>
      <c r="Q11" s="65">
        <v>6033</v>
      </c>
      <c r="R11" s="65">
        <v>13708</v>
      </c>
      <c r="S11" s="65">
        <v>2297</v>
      </c>
      <c r="T11" s="65">
        <v>19537</v>
      </c>
      <c r="U11" s="65">
        <v>2693</v>
      </c>
      <c r="V11" s="65">
        <v>8385</v>
      </c>
      <c r="W11" s="57">
        <v>2012</v>
      </c>
      <c r="X11" s="65">
        <v>101</v>
      </c>
      <c r="Y11" s="65">
        <v>1380</v>
      </c>
      <c r="Z11" s="65">
        <v>279</v>
      </c>
      <c r="AA11" s="65">
        <v>4043</v>
      </c>
      <c r="AB11" s="65">
        <v>315</v>
      </c>
      <c r="AC11" s="65">
        <v>880</v>
      </c>
      <c r="AD11" s="65">
        <v>335</v>
      </c>
      <c r="AE11" s="65">
        <v>2609</v>
      </c>
      <c r="AF11" s="65">
        <v>390</v>
      </c>
      <c r="AG11" s="65">
        <v>4789</v>
      </c>
      <c r="AH11" s="57">
        <v>2012</v>
      </c>
      <c r="AI11" s="65">
        <v>36</v>
      </c>
      <c r="AJ11" s="65">
        <v>2563</v>
      </c>
      <c r="AK11" s="65">
        <v>193</v>
      </c>
      <c r="AL11" s="65">
        <v>1309</v>
      </c>
      <c r="AM11" s="65">
        <v>217</v>
      </c>
      <c r="AN11" s="65">
        <v>2108</v>
      </c>
      <c r="AO11" s="65">
        <v>269</v>
      </c>
      <c r="AP11" s="65">
        <v>867</v>
      </c>
      <c r="AQ11" s="65">
        <v>1156</v>
      </c>
      <c r="AR11" s="65">
        <v>2494</v>
      </c>
    </row>
    <row r="12" spans="1:44" s="64" customFormat="1" ht="32.25" customHeight="1">
      <c r="A12" s="57">
        <v>2013</v>
      </c>
      <c r="B12" s="84">
        <v>15022</v>
      </c>
      <c r="C12" s="65">
        <v>69033</v>
      </c>
      <c r="D12" s="65">
        <f t="shared" ref="D12:K12" si="0">SUM(D14:D31)</f>
        <v>33</v>
      </c>
      <c r="E12" s="65">
        <f t="shared" si="0"/>
        <v>1160</v>
      </c>
      <c r="F12" s="65">
        <f t="shared" si="0"/>
        <v>1</v>
      </c>
      <c r="G12" s="65">
        <f t="shared" si="0"/>
        <v>16</v>
      </c>
      <c r="H12" s="65">
        <f t="shared" si="0"/>
        <v>704</v>
      </c>
      <c r="I12" s="65">
        <f t="shared" si="0"/>
        <v>1371</v>
      </c>
      <c r="J12" s="65">
        <f t="shared" si="0"/>
        <v>1</v>
      </c>
      <c r="K12" s="65">
        <f t="shared" si="0"/>
        <v>38</v>
      </c>
      <c r="L12" s="57">
        <v>2013</v>
      </c>
      <c r="M12" s="65">
        <f t="shared" ref="M12:V12" si="1">SUM(M14:M31)</f>
        <v>11</v>
      </c>
      <c r="N12" s="65">
        <f t="shared" si="1"/>
        <v>193</v>
      </c>
      <c r="O12" s="65">
        <f t="shared" si="1"/>
        <v>121</v>
      </c>
      <c r="P12" s="65">
        <f t="shared" si="1"/>
        <v>1183</v>
      </c>
      <c r="Q12" s="65">
        <f t="shared" si="1"/>
        <v>5960</v>
      </c>
      <c r="R12" s="65">
        <f t="shared" si="1"/>
        <v>14051</v>
      </c>
      <c r="S12" s="65">
        <f t="shared" si="1"/>
        <v>2264</v>
      </c>
      <c r="T12" s="65">
        <f t="shared" si="1"/>
        <v>20699</v>
      </c>
      <c r="U12" s="65">
        <f t="shared" si="1"/>
        <v>2741</v>
      </c>
      <c r="V12" s="65">
        <f t="shared" si="1"/>
        <v>8803</v>
      </c>
      <c r="W12" s="57">
        <v>2013</v>
      </c>
      <c r="X12" s="65">
        <f t="shared" ref="X12:AG12" si="2">SUM(X14:X31)</f>
        <v>105</v>
      </c>
      <c r="Y12" s="65">
        <f t="shared" si="2"/>
        <v>1049</v>
      </c>
      <c r="Z12" s="65">
        <f t="shared" si="2"/>
        <v>233</v>
      </c>
      <c r="AA12" s="65">
        <f t="shared" si="2"/>
        <v>2689</v>
      </c>
      <c r="AB12" s="65">
        <f t="shared" si="2"/>
        <v>345</v>
      </c>
      <c r="AC12" s="65">
        <f t="shared" si="2"/>
        <v>1003</v>
      </c>
      <c r="AD12" s="65">
        <f t="shared" si="2"/>
        <v>330</v>
      </c>
      <c r="AE12" s="65">
        <f t="shared" si="2"/>
        <v>2753</v>
      </c>
      <c r="AF12" s="65">
        <f t="shared" si="2"/>
        <v>385</v>
      </c>
      <c r="AG12" s="65">
        <f t="shared" si="2"/>
        <v>5312</v>
      </c>
      <c r="AH12" s="57">
        <v>2013</v>
      </c>
      <c r="AI12" s="65">
        <f t="shared" ref="AI12:AR12" si="3">SUM(AI14:AI31)</f>
        <v>36</v>
      </c>
      <c r="AJ12" s="65">
        <f t="shared" si="3"/>
        <v>2233</v>
      </c>
      <c r="AK12" s="65">
        <f t="shared" si="3"/>
        <v>183</v>
      </c>
      <c r="AL12" s="65">
        <f t="shared" si="3"/>
        <v>1132</v>
      </c>
      <c r="AM12" s="65">
        <f t="shared" si="3"/>
        <v>212</v>
      </c>
      <c r="AN12" s="65">
        <f t="shared" si="3"/>
        <v>2286</v>
      </c>
      <c r="AO12" s="65">
        <f t="shared" si="3"/>
        <v>294</v>
      </c>
      <c r="AP12" s="65">
        <f t="shared" si="3"/>
        <v>920</v>
      </c>
      <c r="AQ12" s="65">
        <f t="shared" si="3"/>
        <v>1099</v>
      </c>
      <c r="AR12" s="65">
        <f t="shared" si="3"/>
        <v>2357</v>
      </c>
    </row>
    <row r="13" spans="1:44" s="64" customFormat="1" ht="32.25" customHeight="1">
      <c r="A13" s="61">
        <v>2014</v>
      </c>
      <c r="B13" s="85">
        <f>SUM(B15:B32)</f>
        <v>15058</v>
      </c>
      <c r="C13" s="67">
        <f t="shared" ref="C13:K13" si="4">SUM(C15:C32)</f>
        <v>69248</v>
      </c>
      <c r="D13" s="67">
        <f t="shared" si="4"/>
        <v>33</v>
      </c>
      <c r="E13" s="67">
        <f t="shared" si="4"/>
        <v>1160</v>
      </c>
      <c r="F13" s="67">
        <f t="shared" si="4"/>
        <v>1</v>
      </c>
      <c r="G13" s="67">
        <f t="shared" si="4"/>
        <v>16</v>
      </c>
      <c r="H13" s="67">
        <f t="shared" si="4"/>
        <v>704</v>
      </c>
      <c r="I13" s="67">
        <f t="shared" si="4"/>
        <v>1371</v>
      </c>
      <c r="J13" s="67">
        <f t="shared" si="4"/>
        <v>1</v>
      </c>
      <c r="K13" s="67">
        <f t="shared" si="4"/>
        <v>38</v>
      </c>
      <c r="L13" s="61">
        <v>2014</v>
      </c>
      <c r="M13" s="67">
        <f t="shared" ref="M13:V13" si="5">SUM(M15:M32)</f>
        <v>11</v>
      </c>
      <c r="N13" s="67">
        <f t="shared" si="5"/>
        <v>193</v>
      </c>
      <c r="O13" s="67">
        <f t="shared" si="5"/>
        <v>121</v>
      </c>
      <c r="P13" s="67">
        <f t="shared" si="5"/>
        <v>1183</v>
      </c>
      <c r="Q13" s="67">
        <f t="shared" si="5"/>
        <v>5960</v>
      </c>
      <c r="R13" s="67">
        <f t="shared" si="5"/>
        <v>14051</v>
      </c>
      <c r="S13" s="67">
        <f t="shared" si="5"/>
        <v>2264</v>
      </c>
      <c r="T13" s="67">
        <f t="shared" si="5"/>
        <v>20699</v>
      </c>
      <c r="U13" s="67">
        <f t="shared" si="5"/>
        <v>2741</v>
      </c>
      <c r="V13" s="67">
        <f t="shared" si="5"/>
        <v>8803</v>
      </c>
      <c r="W13" s="61">
        <v>2014</v>
      </c>
      <c r="X13" s="67">
        <f t="shared" ref="X13:AG13" si="6">SUM(X15:X32)</f>
        <v>105</v>
      </c>
      <c r="Y13" s="67">
        <f t="shared" si="6"/>
        <v>1049</v>
      </c>
      <c r="Z13" s="67">
        <f t="shared" si="6"/>
        <v>233</v>
      </c>
      <c r="AA13" s="67">
        <f t="shared" si="6"/>
        <v>2689</v>
      </c>
      <c r="AB13" s="67">
        <f t="shared" si="6"/>
        <v>345</v>
      </c>
      <c r="AC13" s="67">
        <f t="shared" si="6"/>
        <v>1003</v>
      </c>
      <c r="AD13" s="67">
        <f t="shared" si="6"/>
        <v>330</v>
      </c>
      <c r="AE13" s="67">
        <f t="shared" si="6"/>
        <v>2753</v>
      </c>
      <c r="AF13" s="67">
        <f t="shared" si="6"/>
        <v>385</v>
      </c>
      <c r="AG13" s="67">
        <f t="shared" si="6"/>
        <v>5312</v>
      </c>
      <c r="AH13" s="61">
        <v>2014</v>
      </c>
      <c r="AI13" s="67">
        <f t="shared" ref="AI13:AR13" si="7">SUM(AI15:AI32)</f>
        <v>36</v>
      </c>
      <c r="AJ13" s="67">
        <f t="shared" si="7"/>
        <v>2233</v>
      </c>
      <c r="AK13" s="67">
        <f t="shared" si="7"/>
        <v>183</v>
      </c>
      <c r="AL13" s="67">
        <f t="shared" si="7"/>
        <v>1132</v>
      </c>
      <c r="AM13" s="67">
        <f t="shared" si="7"/>
        <v>212</v>
      </c>
      <c r="AN13" s="67">
        <f t="shared" si="7"/>
        <v>2286</v>
      </c>
      <c r="AO13" s="67">
        <f t="shared" si="7"/>
        <v>294</v>
      </c>
      <c r="AP13" s="67">
        <f t="shared" si="7"/>
        <v>920</v>
      </c>
      <c r="AQ13" s="67">
        <f t="shared" si="7"/>
        <v>1099</v>
      </c>
      <c r="AR13" s="67">
        <f t="shared" si="7"/>
        <v>2357</v>
      </c>
    </row>
    <row r="14" spans="1:44" s="64" customFormat="1" ht="12">
      <c r="A14" s="61"/>
      <c r="B14" s="86"/>
      <c r="C14" s="87"/>
      <c r="D14" s="87"/>
      <c r="E14" s="87"/>
      <c r="F14" s="87"/>
      <c r="G14" s="87"/>
      <c r="H14" s="87"/>
      <c r="I14" s="87"/>
      <c r="J14" s="87"/>
      <c r="K14" s="87"/>
      <c r="L14" s="61"/>
      <c r="W14" s="61"/>
      <c r="AH14" s="61"/>
    </row>
    <row r="15" spans="1:44" s="64" customFormat="1" ht="17.25" customHeight="1">
      <c r="A15" s="59" t="s">
        <v>6</v>
      </c>
      <c r="B15" s="287">
        <v>4860</v>
      </c>
      <c r="C15" s="265">
        <v>38623</v>
      </c>
      <c r="D15" s="265">
        <v>8</v>
      </c>
      <c r="E15" s="265">
        <v>155</v>
      </c>
      <c r="F15" s="265">
        <v>1</v>
      </c>
      <c r="G15" s="265">
        <v>16</v>
      </c>
      <c r="H15" s="265">
        <v>95</v>
      </c>
      <c r="I15" s="265">
        <v>181</v>
      </c>
      <c r="J15" s="281" t="s">
        <v>62</v>
      </c>
      <c r="K15" s="291" t="s">
        <v>62</v>
      </c>
      <c r="L15" s="57" t="s">
        <v>6</v>
      </c>
      <c r="M15" s="265">
        <v>8</v>
      </c>
      <c r="N15" s="265">
        <v>131</v>
      </c>
      <c r="O15" s="265">
        <v>44</v>
      </c>
      <c r="P15" s="265">
        <v>985</v>
      </c>
      <c r="Q15" s="265">
        <v>1249</v>
      </c>
      <c r="R15" s="265">
        <v>4533</v>
      </c>
      <c r="S15" s="265">
        <v>1837</v>
      </c>
      <c r="T15" s="265">
        <v>18633</v>
      </c>
      <c r="U15" s="265">
        <v>559</v>
      </c>
      <c r="V15" s="265">
        <v>2019</v>
      </c>
      <c r="W15" s="59" t="s">
        <v>6</v>
      </c>
      <c r="X15" s="265">
        <v>53</v>
      </c>
      <c r="Y15" s="265">
        <v>662</v>
      </c>
      <c r="Z15" s="265">
        <v>123</v>
      </c>
      <c r="AA15" s="265">
        <v>1804</v>
      </c>
      <c r="AB15" s="265">
        <v>132</v>
      </c>
      <c r="AC15" s="265">
        <v>449</v>
      </c>
      <c r="AD15" s="265">
        <v>151</v>
      </c>
      <c r="AE15" s="265">
        <v>2023</v>
      </c>
      <c r="AF15" s="265">
        <v>245</v>
      </c>
      <c r="AG15" s="265">
        <v>4465</v>
      </c>
      <c r="AH15" s="59" t="s">
        <v>6</v>
      </c>
      <c r="AI15" s="265">
        <v>17</v>
      </c>
      <c r="AJ15" s="265">
        <v>1343</v>
      </c>
      <c r="AK15" s="265">
        <v>32</v>
      </c>
      <c r="AL15" s="265">
        <v>164</v>
      </c>
      <c r="AM15" s="265">
        <v>29</v>
      </c>
      <c r="AN15" s="265">
        <v>319</v>
      </c>
      <c r="AO15" s="265">
        <v>62</v>
      </c>
      <c r="AP15" s="265">
        <v>167</v>
      </c>
      <c r="AQ15" s="265">
        <v>215</v>
      </c>
      <c r="AR15" s="265">
        <v>574</v>
      </c>
    </row>
    <row r="16" spans="1:44" s="64" customFormat="1" ht="17.25" customHeight="1">
      <c r="A16" s="39" t="s">
        <v>274</v>
      </c>
      <c r="B16" s="287"/>
      <c r="C16" s="265"/>
      <c r="D16" s="265"/>
      <c r="E16" s="265"/>
      <c r="F16" s="265"/>
      <c r="G16" s="265"/>
      <c r="H16" s="265"/>
      <c r="I16" s="265"/>
      <c r="J16" s="281"/>
      <c r="K16" s="291"/>
      <c r="L16" s="94" t="s">
        <v>4</v>
      </c>
      <c r="M16" s="265"/>
      <c r="N16" s="265"/>
      <c r="O16" s="265"/>
      <c r="P16" s="265"/>
      <c r="Q16" s="265"/>
      <c r="R16" s="265"/>
      <c r="S16" s="265"/>
      <c r="T16" s="265"/>
      <c r="U16" s="265"/>
      <c r="V16" s="265"/>
      <c r="W16" s="39" t="s">
        <v>274</v>
      </c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39" t="s">
        <v>283</v>
      </c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</row>
    <row r="17" spans="1:44" s="64" customFormat="1" ht="17.25" customHeight="1">
      <c r="A17" s="59" t="s">
        <v>7</v>
      </c>
      <c r="B17" s="287">
        <v>840</v>
      </c>
      <c r="C17" s="265">
        <v>3503</v>
      </c>
      <c r="D17" s="265">
        <v>9</v>
      </c>
      <c r="E17" s="265">
        <v>484</v>
      </c>
      <c r="F17" s="281" t="s">
        <v>62</v>
      </c>
      <c r="G17" s="281" t="s">
        <v>62</v>
      </c>
      <c r="H17" s="265">
        <v>107</v>
      </c>
      <c r="I17" s="265">
        <v>186</v>
      </c>
      <c r="J17" s="281" t="s">
        <v>62</v>
      </c>
      <c r="K17" s="291" t="s">
        <v>62</v>
      </c>
      <c r="L17" s="57" t="s">
        <v>7</v>
      </c>
      <c r="M17" s="265">
        <v>1</v>
      </c>
      <c r="N17" s="265">
        <v>8</v>
      </c>
      <c r="O17" s="265">
        <v>11</v>
      </c>
      <c r="P17" s="265">
        <v>27</v>
      </c>
      <c r="Q17" s="265">
        <v>197</v>
      </c>
      <c r="R17" s="265">
        <v>455</v>
      </c>
      <c r="S17" s="265">
        <v>65</v>
      </c>
      <c r="T17" s="265">
        <v>992</v>
      </c>
      <c r="U17" s="265">
        <v>181</v>
      </c>
      <c r="V17" s="265">
        <v>531</v>
      </c>
      <c r="W17" s="59" t="s">
        <v>7</v>
      </c>
      <c r="X17" s="265">
        <v>10</v>
      </c>
      <c r="Y17" s="265">
        <v>26</v>
      </c>
      <c r="Z17" s="265">
        <v>28</v>
      </c>
      <c r="AA17" s="265">
        <v>235</v>
      </c>
      <c r="AB17" s="265">
        <v>19</v>
      </c>
      <c r="AC17" s="265">
        <v>49</v>
      </c>
      <c r="AD17" s="265">
        <v>49</v>
      </c>
      <c r="AE17" s="265">
        <v>102</v>
      </c>
      <c r="AF17" s="265">
        <v>37</v>
      </c>
      <c r="AG17" s="265">
        <v>141</v>
      </c>
      <c r="AH17" s="59" t="s">
        <v>7</v>
      </c>
      <c r="AI17" s="265">
        <v>1</v>
      </c>
      <c r="AJ17" s="265">
        <v>10</v>
      </c>
      <c r="AK17" s="265">
        <v>8</v>
      </c>
      <c r="AL17" s="265">
        <v>11</v>
      </c>
      <c r="AM17" s="265">
        <v>8</v>
      </c>
      <c r="AN17" s="265">
        <v>61</v>
      </c>
      <c r="AO17" s="265">
        <v>26</v>
      </c>
      <c r="AP17" s="265">
        <v>36</v>
      </c>
      <c r="AQ17" s="265">
        <v>83</v>
      </c>
      <c r="AR17" s="265">
        <v>149</v>
      </c>
    </row>
    <row r="18" spans="1:44" s="64" customFormat="1" ht="17.25" customHeight="1">
      <c r="A18" s="95" t="s">
        <v>275</v>
      </c>
      <c r="B18" s="287"/>
      <c r="C18" s="265"/>
      <c r="D18" s="265"/>
      <c r="E18" s="265"/>
      <c r="F18" s="281"/>
      <c r="G18" s="281"/>
      <c r="H18" s="265"/>
      <c r="I18" s="265"/>
      <c r="J18" s="281"/>
      <c r="K18" s="291"/>
      <c r="L18" s="96" t="s">
        <v>8</v>
      </c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95" t="s">
        <v>275</v>
      </c>
      <c r="X18" s="265"/>
      <c r="Y18" s="265"/>
      <c r="Z18" s="265"/>
      <c r="AA18" s="265"/>
      <c r="AB18" s="265"/>
      <c r="AC18" s="265"/>
      <c r="AD18" s="265"/>
      <c r="AE18" s="265"/>
      <c r="AF18" s="265"/>
      <c r="AG18" s="265"/>
      <c r="AH18" s="95" t="s">
        <v>275</v>
      </c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</row>
    <row r="19" spans="1:44" s="64" customFormat="1" ht="17.25" customHeight="1">
      <c r="A19" s="59" t="s">
        <v>9</v>
      </c>
      <c r="B19" s="287">
        <v>656</v>
      </c>
      <c r="C19" s="265">
        <v>3326</v>
      </c>
      <c r="D19" s="281" t="s">
        <v>62</v>
      </c>
      <c r="E19" s="281" t="s">
        <v>62</v>
      </c>
      <c r="F19" s="281" t="s">
        <v>62</v>
      </c>
      <c r="G19" s="281" t="s">
        <v>62</v>
      </c>
      <c r="H19" s="265">
        <v>70</v>
      </c>
      <c r="I19" s="265">
        <v>176</v>
      </c>
      <c r="J19" s="265">
        <v>1</v>
      </c>
      <c r="K19" s="265">
        <v>38</v>
      </c>
      <c r="L19" s="57" t="s">
        <v>9</v>
      </c>
      <c r="M19" s="291" t="s">
        <v>62</v>
      </c>
      <c r="N19" s="291" t="s">
        <v>62</v>
      </c>
      <c r="O19" s="265">
        <v>4</v>
      </c>
      <c r="P19" s="265">
        <v>22</v>
      </c>
      <c r="Q19" s="265">
        <v>175</v>
      </c>
      <c r="R19" s="265">
        <v>379</v>
      </c>
      <c r="S19" s="265">
        <v>42</v>
      </c>
      <c r="T19" s="265">
        <v>75</v>
      </c>
      <c r="U19" s="265">
        <v>97</v>
      </c>
      <c r="V19" s="265">
        <v>261</v>
      </c>
      <c r="W19" s="59" t="s">
        <v>9</v>
      </c>
      <c r="X19" s="265">
        <v>7</v>
      </c>
      <c r="Y19" s="265">
        <v>36</v>
      </c>
      <c r="Z19" s="265">
        <v>7</v>
      </c>
      <c r="AA19" s="265">
        <v>45</v>
      </c>
      <c r="AB19" s="265">
        <v>21</v>
      </c>
      <c r="AC19" s="265">
        <v>60</v>
      </c>
      <c r="AD19" s="265">
        <v>27</v>
      </c>
      <c r="AE19" s="265">
        <v>58</v>
      </c>
      <c r="AF19" s="265">
        <v>11</v>
      </c>
      <c r="AG19" s="265">
        <v>25</v>
      </c>
      <c r="AH19" s="59" t="s">
        <v>9</v>
      </c>
      <c r="AI19" s="265">
        <v>5</v>
      </c>
      <c r="AJ19" s="265">
        <v>604</v>
      </c>
      <c r="AK19" s="265">
        <v>36</v>
      </c>
      <c r="AL19" s="265">
        <v>388</v>
      </c>
      <c r="AM19" s="265">
        <v>48</v>
      </c>
      <c r="AN19" s="265">
        <v>928</v>
      </c>
      <c r="AO19" s="265">
        <v>9</v>
      </c>
      <c r="AP19" s="265">
        <v>49</v>
      </c>
      <c r="AQ19" s="265">
        <v>96</v>
      </c>
      <c r="AR19" s="265">
        <v>182</v>
      </c>
    </row>
    <row r="20" spans="1:44" s="64" customFormat="1" ht="17.25" customHeight="1">
      <c r="A20" s="39" t="s">
        <v>276</v>
      </c>
      <c r="B20" s="287"/>
      <c r="C20" s="265"/>
      <c r="D20" s="281"/>
      <c r="E20" s="281"/>
      <c r="F20" s="281"/>
      <c r="G20" s="281"/>
      <c r="H20" s="265"/>
      <c r="I20" s="265"/>
      <c r="J20" s="265"/>
      <c r="K20" s="265"/>
      <c r="L20" s="94" t="s">
        <v>10</v>
      </c>
      <c r="M20" s="291"/>
      <c r="N20" s="291"/>
      <c r="O20" s="265"/>
      <c r="P20" s="265"/>
      <c r="Q20" s="265"/>
      <c r="R20" s="265"/>
      <c r="S20" s="265"/>
      <c r="T20" s="265"/>
      <c r="U20" s="265"/>
      <c r="V20" s="265"/>
      <c r="W20" s="39" t="s">
        <v>276</v>
      </c>
      <c r="X20" s="265"/>
      <c r="Y20" s="265"/>
      <c r="Z20" s="265"/>
      <c r="AA20" s="265"/>
      <c r="AB20" s="265"/>
      <c r="AC20" s="265"/>
      <c r="AD20" s="265"/>
      <c r="AE20" s="265"/>
      <c r="AF20" s="265"/>
      <c r="AG20" s="265"/>
      <c r="AH20" s="39" t="s">
        <v>276</v>
      </c>
      <c r="AI20" s="265"/>
      <c r="AJ20" s="265"/>
      <c r="AK20" s="265"/>
      <c r="AL20" s="265"/>
      <c r="AM20" s="265"/>
      <c r="AN20" s="265"/>
      <c r="AO20" s="265"/>
      <c r="AP20" s="265"/>
      <c r="AQ20" s="265"/>
      <c r="AR20" s="265"/>
    </row>
    <row r="21" spans="1:44" s="64" customFormat="1" ht="17.25" customHeight="1">
      <c r="A21" s="59" t="s">
        <v>61</v>
      </c>
      <c r="B21" s="287">
        <v>874</v>
      </c>
      <c r="C21" s="265">
        <v>2481</v>
      </c>
      <c r="D21" s="281" t="s">
        <v>62</v>
      </c>
      <c r="E21" s="281" t="s">
        <v>62</v>
      </c>
      <c r="F21" s="281" t="s">
        <v>62</v>
      </c>
      <c r="G21" s="281" t="s">
        <v>62</v>
      </c>
      <c r="H21" s="265">
        <v>119</v>
      </c>
      <c r="I21" s="265">
        <v>295</v>
      </c>
      <c r="J21" s="281" t="s">
        <v>62</v>
      </c>
      <c r="K21" s="291" t="s">
        <v>62</v>
      </c>
      <c r="L21" s="57" t="s">
        <v>61</v>
      </c>
      <c r="M21" s="265">
        <v>2</v>
      </c>
      <c r="N21" s="265">
        <v>54</v>
      </c>
      <c r="O21" s="265">
        <v>15</v>
      </c>
      <c r="P21" s="265">
        <v>37</v>
      </c>
      <c r="Q21" s="265">
        <v>299</v>
      </c>
      <c r="R21" s="265">
        <v>573</v>
      </c>
      <c r="S21" s="265">
        <v>63</v>
      </c>
      <c r="T21" s="265">
        <v>91</v>
      </c>
      <c r="U21" s="265">
        <v>116</v>
      </c>
      <c r="V21" s="265">
        <v>229</v>
      </c>
      <c r="W21" s="59" t="s">
        <v>61</v>
      </c>
      <c r="X21" s="265">
        <v>2</v>
      </c>
      <c r="Y21" s="265">
        <v>7</v>
      </c>
      <c r="Z21" s="265">
        <v>3</v>
      </c>
      <c r="AA21" s="265">
        <v>10</v>
      </c>
      <c r="AB21" s="265">
        <v>26</v>
      </c>
      <c r="AC21" s="265">
        <v>53</v>
      </c>
      <c r="AD21" s="265">
        <v>26</v>
      </c>
      <c r="AE21" s="265">
        <v>119</v>
      </c>
      <c r="AF21" s="265">
        <v>7</v>
      </c>
      <c r="AG21" s="265">
        <v>112</v>
      </c>
      <c r="AH21" s="59" t="s">
        <v>61</v>
      </c>
      <c r="AI21" s="265">
        <v>3</v>
      </c>
      <c r="AJ21" s="265">
        <v>118</v>
      </c>
      <c r="AK21" s="265">
        <v>25</v>
      </c>
      <c r="AL21" s="265">
        <v>187</v>
      </c>
      <c r="AM21" s="265">
        <v>26</v>
      </c>
      <c r="AN21" s="265">
        <v>195</v>
      </c>
      <c r="AO21" s="265">
        <v>14</v>
      </c>
      <c r="AP21" s="265">
        <v>83</v>
      </c>
      <c r="AQ21" s="265">
        <v>128</v>
      </c>
      <c r="AR21" s="265">
        <v>318</v>
      </c>
    </row>
    <row r="22" spans="1:44" s="64" customFormat="1" ht="17.25" customHeight="1">
      <c r="A22" s="39" t="s">
        <v>277</v>
      </c>
      <c r="B22" s="287"/>
      <c r="C22" s="265"/>
      <c r="D22" s="281"/>
      <c r="E22" s="281"/>
      <c r="F22" s="281"/>
      <c r="G22" s="281"/>
      <c r="H22" s="265"/>
      <c r="I22" s="265"/>
      <c r="J22" s="281"/>
      <c r="K22" s="291"/>
      <c r="L22" s="94" t="s">
        <v>131</v>
      </c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39" t="s">
        <v>277</v>
      </c>
      <c r="X22" s="265"/>
      <c r="Y22" s="265"/>
      <c r="Z22" s="265"/>
      <c r="AA22" s="265"/>
      <c r="AB22" s="265"/>
      <c r="AC22" s="265"/>
      <c r="AD22" s="265"/>
      <c r="AE22" s="265"/>
      <c r="AF22" s="265"/>
      <c r="AG22" s="265"/>
      <c r="AH22" s="39" t="s">
        <v>277</v>
      </c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</row>
    <row r="23" spans="1:44" s="64" customFormat="1" ht="17.25" customHeight="1">
      <c r="A23" s="59" t="s">
        <v>11</v>
      </c>
      <c r="B23" s="287">
        <v>2156</v>
      </c>
      <c r="C23" s="265">
        <v>4810</v>
      </c>
      <c r="D23" s="281" t="s">
        <v>62</v>
      </c>
      <c r="E23" s="281" t="s">
        <v>62</v>
      </c>
      <c r="F23" s="281" t="s">
        <v>62</v>
      </c>
      <c r="G23" s="281" t="s">
        <v>62</v>
      </c>
      <c r="H23" s="265">
        <v>143</v>
      </c>
      <c r="I23" s="265">
        <v>227</v>
      </c>
      <c r="J23" s="289" t="s">
        <v>62</v>
      </c>
      <c r="K23" s="290" t="s">
        <v>62</v>
      </c>
      <c r="L23" s="57" t="s">
        <v>11</v>
      </c>
      <c r="M23" s="281" t="s">
        <v>62</v>
      </c>
      <c r="N23" s="281" t="s">
        <v>62</v>
      </c>
      <c r="O23" s="265">
        <v>11</v>
      </c>
      <c r="P23" s="265">
        <v>16</v>
      </c>
      <c r="Q23" s="265">
        <v>1015</v>
      </c>
      <c r="R23" s="265">
        <v>1882</v>
      </c>
      <c r="S23" s="265">
        <v>35</v>
      </c>
      <c r="T23" s="265">
        <v>85</v>
      </c>
      <c r="U23" s="265">
        <v>650</v>
      </c>
      <c r="V23" s="265">
        <v>1665</v>
      </c>
      <c r="W23" s="59" t="s">
        <v>11</v>
      </c>
      <c r="X23" s="265">
        <v>3</v>
      </c>
      <c r="Y23" s="265">
        <v>7</v>
      </c>
      <c r="Z23" s="265">
        <v>18</v>
      </c>
      <c r="AA23" s="265">
        <v>119</v>
      </c>
      <c r="AB23" s="265">
        <v>35</v>
      </c>
      <c r="AC23" s="265">
        <v>75</v>
      </c>
      <c r="AD23" s="265">
        <v>25</v>
      </c>
      <c r="AE23" s="265">
        <v>103</v>
      </c>
      <c r="AF23" s="265">
        <v>11</v>
      </c>
      <c r="AG23" s="265">
        <v>37</v>
      </c>
      <c r="AH23" s="59" t="s">
        <v>11</v>
      </c>
      <c r="AI23" s="265">
        <v>3</v>
      </c>
      <c r="AJ23" s="265">
        <v>68</v>
      </c>
      <c r="AK23" s="265">
        <v>13</v>
      </c>
      <c r="AL23" s="265">
        <v>27</v>
      </c>
      <c r="AM23" s="265">
        <v>29</v>
      </c>
      <c r="AN23" s="265">
        <v>227</v>
      </c>
      <c r="AO23" s="265">
        <v>39</v>
      </c>
      <c r="AP23" s="265">
        <v>91</v>
      </c>
      <c r="AQ23" s="265">
        <v>126</v>
      </c>
      <c r="AR23" s="265">
        <v>181</v>
      </c>
    </row>
    <row r="24" spans="1:44" s="64" customFormat="1" ht="17.25" customHeight="1">
      <c r="A24" s="39" t="s">
        <v>278</v>
      </c>
      <c r="B24" s="287"/>
      <c r="C24" s="265"/>
      <c r="D24" s="281"/>
      <c r="E24" s="281"/>
      <c r="F24" s="281"/>
      <c r="G24" s="281"/>
      <c r="H24" s="265"/>
      <c r="I24" s="265"/>
      <c r="J24" s="289"/>
      <c r="K24" s="290"/>
      <c r="L24" s="94" t="s">
        <v>12</v>
      </c>
      <c r="M24" s="281"/>
      <c r="N24" s="281"/>
      <c r="O24" s="265"/>
      <c r="P24" s="265"/>
      <c r="Q24" s="265"/>
      <c r="R24" s="265"/>
      <c r="S24" s="265"/>
      <c r="T24" s="265"/>
      <c r="U24" s="265"/>
      <c r="V24" s="265"/>
      <c r="W24" s="39" t="s">
        <v>278</v>
      </c>
      <c r="X24" s="265"/>
      <c r="Y24" s="265"/>
      <c r="Z24" s="265"/>
      <c r="AA24" s="265"/>
      <c r="AB24" s="265"/>
      <c r="AC24" s="265"/>
      <c r="AD24" s="265"/>
      <c r="AE24" s="265"/>
      <c r="AF24" s="265"/>
      <c r="AG24" s="265"/>
      <c r="AH24" s="39" t="s">
        <v>278</v>
      </c>
      <c r="AI24" s="265"/>
      <c r="AJ24" s="265"/>
      <c r="AK24" s="265"/>
      <c r="AL24" s="265"/>
      <c r="AM24" s="265"/>
      <c r="AN24" s="265"/>
      <c r="AO24" s="265"/>
      <c r="AP24" s="265"/>
      <c r="AQ24" s="265"/>
      <c r="AR24" s="265"/>
    </row>
    <row r="25" spans="1:44" s="64" customFormat="1" ht="17.25" customHeight="1">
      <c r="A25" s="59" t="s">
        <v>13</v>
      </c>
      <c r="B25" s="287">
        <v>2401</v>
      </c>
      <c r="C25" s="265">
        <v>6009</v>
      </c>
      <c r="D25" s="281" t="s">
        <v>62</v>
      </c>
      <c r="E25" s="281" t="s">
        <v>62</v>
      </c>
      <c r="F25" s="281" t="s">
        <v>62</v>
      </c>
      <c r="G25" s="281" t="s">
        <v>62</v>
      </c>
      <c r="H25" s="265">
        <v>83</v>
      </c>
      <c r="I25" s="265">
        <v>115</v>
      </c>
      <c r="J25" s="281" t="s">
        <v>62</v>
      </c>
      <c r="K25" s="281" t="s">
        <v>62</v>
      </c>
      <c r="L25" s="57" t="s">
        <v>132</v>
      </c>
      <c r="M25" s="281" t="s">
        <v>62</v>
      </c>
      <c r="N25" s="281" t="s">
        <v>62</v>
      </c>
      <c r="O25" s="265">
        <v>4</v>
      </c>
      <c r="P25" s="265">
        <v>11</v>
      </c>
      <c r="Q25" s="265">
        <v>1558</v>
      </c>
      <c r="R25" s="265">
        <v>2898</v>
      </c>
      <c r="S25" s="265">
        <v>28</v>
      </c>
      <c r="T25" s="265">
        <v>194</v>
      </c>
      <c r="U25" s="265">
        <v>342</v>
      </c>
      <c r="V25" s="265">
        <v>1395</v>
      </c>
      <c r="W25" s="59" t="s">
        <v>13</v>
      </c>
      <c r="X25" s="265">
        <v>5</v>
      </c>
      <c r="Y25" s="265">
        <v>144</v>
      </c>
      <c r="Z25" s="265">
        <v>22</v>
      </c>
      <c r="AA25" s="265">
        <v>137</v>
      </c>
      <c r="AB25" s="265">
        <v>50</v>
      </c>
      <c r="AC25" s="265">
        <v>122</v>
      </c>
      <c r="AD25" s="265">
        <v>11</v>
      </c>
      <c r="AE25" s="265">
        <v>20</v>
      </c>
      <c r="AF25" s="265">
        <v>12</v>
      </c>
      <c r="AG25" s="265">
        <v>105</v>
      </c>
      <c r="AH25" s="59" t="s">
        <v>13</v>
      </c>
      <c r="AI25" s="265">
        <v>1</v>
      </c>
      <c r="AJ25" s="265">
        <v>7</v>
      </c>
      <c r="AK25" s="265">
        <v>18</v>
      </c>
      <c r="AL25" s="265">
        <v>141</v>
      </c>
      <c r="AM25" s="265">
        <v>14</v>
      </c>
      <c r="AN25" s="265">
        <v>76</v>
      </c>
      <c r="AO25" s="265">
        <v>45</v>
      </c>
      <c r="AP25" s="265">
        <v>173</v>
      </c>
      <c r="AQ25" s="265">
        <v>208</v>
      </c>
      <c r="AR25" s="265">
        <v>471</v>
      </c>
    </row>
    <row r="26" spans="1:44" s="64" customFormat="1" ht="17.25" customHeight="1">
      <c r="A26" s="39" t="s">
        <v>279</v>
      </c>
      <c r="B26" s="287"/>
      <c r="C26" s="265"/>
      <c r="D26" s="281"/>
      <c r="E26" s="281"/>
      <c r="F26" s="281"/>
      <c r="G26" s="281"/>
      <c r="H26" s="265"/>
      <c r="I26" s="265"/>
      <c r="J26" s="281"/>
      <c r="K26" s="281"/>
      <c r="L26" s="94" t="s">
        <v>14</v>
      </c>
      <c r="M26" s="281"/>
      <c r="N26" s="281"/>
      <c r="O26" s="265"/>
      <c r="P26" s="265"/>
      <c r="Q26" s="265"/>
      <c r="R26" s="265"/>
      <c r="S26" s="265"/>
      <c r="T26" s="265"/>
      <c r="U26" s="265"/>
      <c r="V26" s="265"/>
      <c r="W26" s="39" t="s">
        <v>279</v>
      </c>
      <c r="X26" s="265"/>
      <c r="Y26" s="265"/>
      <c r="Z26" s="265"/>
      <c r="AA26" s="265"/>
      <c r="AB26" s="265"/>
      <c r="AC26" s="265"/>
      <c r="AD26" s="265"/>
      <c r="AE26" s="265"/>
      <c r="AF26" s="265"/>
      <c r="AG26" s="265"/>
      <c r="AH26" s="39" t="s">
        <v>279</v>
      </c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</row>
    <row r="27" spans="1:44" s="64" customFormat="1" ht="17.25" customHeight="1">
      <c r="A27" s="59" t="s">
        <v>15</v>
      </c>
      <c r="B27" s="287">
        <v>2465</v>
      </c>
      <c r="C27" s="265">
        <v>8035</v>
      </c>
      <c r="D27" s="265">
        <v>15</v>
      </c>
      <c r="E27" s="265">
        <v>511</v>
      </c>
      <c r="F27" s="281" t="s">
        <v>62</v>
      </c>
      <c r="G27" s="281" t="s">
        <v>62</v>
      </c>
      <c r="H27" s="265">
        <v>53</v>
      </c>
      <c r="I27" s="265">
        <v>125</v>
      </c>
      <c r="J27" s="281" t="s">
        <v>62</v>
      </c>
      <c r="K27" s="281" t="s">
        <v>62</v>
      </c>
      <c r="L27" s="57" t="s">
        <v>15</v>
      </c>
      <c r="M27" s="281" t="s">
        <v>62</v>
      </c>
      <c r="N27" s="281" t="s">
        <v>62</v>
      </c>
      <c r="O27" s="265">
        <v>12</v>
      </c>
      <c r="P27" s="265">
        <v>39</v>
      </c>
      <c r="Q27" s="265">
        <v>1260</v>
      </c>
      <c r="R27" s="265">
        <v>2881</v>
      </c>
      <c r="S27" s="265">
        <v>46</v>
      </c>
      <c r="T27" s="265">
        <v>186</v>
      </c>
      <c r="U27" s="265">
        <v>665</v>
      </c>
      <c r="V27" s="265">
        <v>2311</v>
      </c>
      <c r="W27" s="59" t="s">
        <v>15</v>
      </c>
      <c r="X27" s="265">
        <v>15</v>
      </c>
      <c r="Y27" s="265">
        <v>152</v>
      </c>
      <c r="Z27" s="265">
        <v>28</v>
      </c>
      <c r="AA27" s="265">
        <v>305</v>
      </c>
      <c r="AB27" s="265">
        <v>36</v>
      </c>
      <c r="AC27" s="265">
        <v>142</v>
      </c>
      <c r="AD27" s="265">
        <v>27</v>
      </c>
      <c r="AE27" s="265">
        <v>288</v>
      </c>
      <c r="AF27" s="265">
        <v>26</v>
      </c>
      <c r="AG27" s="265">
        <v>116</v>
      </c>
      <c r="AH27" s="59" t="s">
        <v>15</v>
      </c>
      <c r="AI27" s="265">
        <v>2</v>
      </c>
      <c r="AJ27" s="265">
        <v>39</v>
      </c>
      <c r="AK27" s="265">
        <v>25</v>
      </c>
      <c r="AL27" s="265">
        <v>105</v>
      </c>
      <c r="AM27" s="265">
        <v>39</v>
      </c>
      <c r="AN27" s="265">
        <v>314</v>
      </c>
      <c r="AO27" s="265">
        <v>86</v>
      </c>
      <c r="AP27" s="265">
        <v>232</v>
      </c>
      <c r="AQ27" s="265">
        <v>130</v>
      </c>
      <c r="AR27" s="265">
        <v>289</v>
      </c>
    </row>
    <row r="28" spans="1:44" s="64" customFormat="1" ht="17.25" customHeight="1">
      <c r="A28" s="39" t="s">
        <v>280</v>
      </c>
      <c r="B28" s="287"/>
      <c r="C28" s="265"/>
      <c r="D28" s="265"/>
      <c r="E28" s="265"/>
      <c r="F28" s="281"/>
      <c r="G28" s="281"/>
      <c r="H28" s="265"/>
      <c r="I28" s="265"/>
      <c r="J28" s="281"/>
      <c r="K28" s="281"/>
      <c r="L28" s="94" t="s">
        <v>5</v>
      </c>
      <c r="M28" s="281"/>
      <c r="N28" s="281"/>
      <c r="O28" s="265"/>
      <c r="P28" s="265"/>
      <c r="Q28" s="265"/>
      <c r="R28" s="265"/>
      <c r="S28" s="265"/>
      <c r="T28" s="265"/>
      <c r="U28" s="265"/>
      <c r="V28" s="265"/>
      <c r="W28" s="39" t="s">
        <v>280</v>
      </c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39" t="s">
        <v>280</v>
      </c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</row>
    <row r="29" spans="1:44" s="64" customFormat="1" ht="17.25" customHeight="1">
      <c r="A29" s="59" t="s">
        <v>16</v>
      </c>
      <c r="B29" s="287">
        <v>539</v>
      </c>
      <c r="C29" s="265">
        <v>1864</v>
      </c>
      <c r="D29" s="265">
        <v>1</v>
      </c>
      <c r="E29" s="265">
        <v>10</v>
      </c>
      <c r="F29" s="281" t="s">
        <v>62</v>
      </c>
      <c r="G29" s="281" t="s">
        <v>62</v>
      </c>
      <c r="H29" s="265">
        <v>25</v>
      </c>
      <c r="I29" s="265">
        <v>52</v>
      </c>
      <c r="J29" s="281" t="s">
        <v>62</v>
      </c>
      <c r="K29" s="281" t="s">
        <v>62</v>
      </c>
      <c r="L29" s="57" t="s">
        <v>16</v>
      </c>
      <c r="M29" s="281" t="s">
        <v>62</v>
      </c>
      <c r="N29" s="281" t="s">
        <v>62</v>
      </c>
      <c r="O29" s="265">
        <v>9</v>
      </c>
      <c r="P29" s="265">
        <v>22</v>
      </c>
      <c r="Q29" s="265">
        <v>163</v>
      </c>
      <c r="R29" s="265">
        <v>348</v>
      </c>
      <c r="S29" s="265">
        <v>83</v>
      </c>
      <c r="T29" s="265">
        <v>365</v>
      </c>
      <c r="U29" s="265">
        <v>95</v>
      </c>
      <c r="V29" s="265">
        <v>328</v>
      </c>
      <c r="W29" s="59" t="s">
        <v>16</v>
      </c>
      <c r="X29" s="265">
        <v>9</v>
      </c>
      <c r="Y29" s="265">
        <v>12</v>
      </c>
      <c r="Z29" s="265">
        <v>3</v>
      </c>
      <c r="AA29" s="265">
        <v>27</v>
      </c>
      <c r="AB29" s="265">
        <v>14</v>
      </c>
      <c r="AC29" s="265">
        <v>27</v>
      </c>
      <c r="AD29" s="265">
        <v>14</v>
      </c>
      <c r="AE29" s="265">
        <v>40</v>
      </c>
      <c r="AF29" s="265">
        <v>31</v>
      </c>
      <c r="AG29" s="265">
        <v>299</v>
      </c>
      <c r="AH29" s="59" t="s">
        <v>16</v>
      </c>
      <c r="AI29" s="265">
        <v>1</v>
      </c>
      <c r="AJ29" s="265">
        <v>12</v>
      </c>
      <c r="AK29" s="265">
        <v>13</v>
      </c>
      <c r="AL29" s="265">
        <v>85</v>
      </c>
      <c r="AM29" s="265">
        <v>12</v>
      </c>
      <c r="AN29" s="265">
        <v>105</v>
      </c>
      <c r="AO29" s="265">
        <v>4</v>
      </c>
      <c r="AP29" s="265">
        <v>10</v>
      </c>
      <c r="AQ29" s="265">
        <v>62</v>
      </c>
      <c r="AR29" s="265">
        <v>122</v>
      </c>
    </row>
    <row r="30" spans="1:44" s="64" customFormat="1" ht="17.25" customHeight="1">
      <c r="A30" s="39" t="s">
        <v>282</v>
      </c>
      <c r="B30" s="287"/>
      <c r="C30" s="265"/>
      <c r="D30" s="265"/>
      <c r="E30" s="265"/>
      <c r="F30" s="281"/>
      <c r="G30" s="281"/>
      <c r="H30" s="265"/>
      <c r="I30" s="265"/>
      <c r="J30" s="281"/>
      <c r="K30" s="281"/>
      <c r="L30" s="94" t="s">
        <v>17</v>
      </c>
      <c r="M30" s="281"/>
      <c r="N30" s="281"/>
      <c r="O30" s="265"/>
      <c r="P30" s="265"/>
      <c r="Q30" s="265"/>
      <c r="R30" s="265"/>
      <c r="S30" s="265"/>
      <c r="T30" s="265"/>
      <c r="U30" s="265"/>
      <c r="V30" s="265"/>
      <c r="W30" s="39" t="s">
        <v>282</v>
      </c>
      <c r="X30" s="265"/>
      <c r="Y30" s="265"/>
      <c r="Z30" s="265"/>
      <c r="AA30" s="265"/>
      <c r="AB30" s="265"/>
      <c r="AC30" s="265"/>
      <c r="AD30" s="265"/>
      <c r="AE30" s="265"/>
      <c r="AF30" s="265"/>
      <c r="AG30" s="265"/>
      <c r="AH30" s="39" t="s">
        <v>282</v>
      </c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</row>
    <row r="31" spans="1:44" s="64" customFormat="1" ht="17.25" customHeight="1">
      <c r="A31" s="59" t="s">
        <v>18</v>
      </c>
      <c r="B31" s="287">
        <v>267</v>
      </c>
      <c r="C31" s="265">
        <v>597</v>
      </c>
      <c r="D31" s="281" t="s">
        <v>62</v>
      </c>
      <c r="E31" s="281" t="s">
        <v>62</v>
      </c>
      <c r="F31" s="281" t="s">
        <v>62</v>
      </c>
      <c r="G31" s="281" t="s">
        <v>62</v>
      </c>
      <c r="H31" s="265">
        <v>9</v>
      </c>
      <c r="I31" s="265">
        <v>14</v>
      </c>
      <c r="J31" s="281" t="s">
        <v>62</v>
      </c>
      <c r="K31" s="281" t="s">
        <v>62</v>
      </c>
      <c r="L31" s="57" t="s">
        <v>18</v>
      </c>
      <c r="M31" s="283" t="s">
        <v>62</v>
      </c>
      <c r="N31" s="281" t="s">
        <v>62</v>
      </c>
      <c r="O31" s="265">
        <v>11</v>
      </c>
      <c r="P31" s="265">
        <v>24</v>
      </c>
      <c r="Q31" s="265">
        <v>44</v>
      </c>
      <c r="R31" s="265">
        <v>102</v>
      </c>
      <c r="S31" s="265">
        <v>65</v>
      </c>
      <c r="T31" s="265">
        <v>78</v>
      </c>
      <c r="U31" s="265">
        <v>36</v>
      </c>
      <c r="V31" s="265">
        <v>64</v>
      </c>
      <c r="W31" s="59" t="s">
        <v>18</v>
      </c>
      <c r="X31" s="265">
        <v>1</v>
      </c>
      <c r="Y31" s="265">
        <v>3</v>
      </c>
      <c r="Z31" s="265">
        <v>1</v>
      </c>
      <c r="AA31" s="265">
        <v>7</v>
      </c>
      <c r="AB31" s="265">
        <v>12</v>
      </c>
      <c r="AC31" s="265">
        <v>26</v>
      </c>
      <c r="AD31" s="281" t="s">
        <v>62</v>
      </c>
      <c r="AE31" s="281" t="s">
        <v>62</v>
      </c>
      <c r="AF31" s="265">
        <v>5</v>
      </c>
      <c r="AG31" s="265">
        <v>12</v>
      </c>
      <c r="AH31" s="59" t="s">
        <v>18</v>
      </c>
      <c r="AI31" s="265">
        <v>3</v>
      </c>
      <c r="AJ31" s="265">
        <v>32</v>
      </c>
      <c r="AK31" s="265">
        <v>13</v>
      </c>
      <c r="AL31" s="265">
        <v>24</v>
      </c>
      <c r="AM31" s="265">
        <v>7</v>
      </c>
      <c r="AN31" s="265">
        <v>61</v>
      </c>
      <c r="AO31" s="265">
        <v>9</v>
      </c>
      <c r="AP31" s="265">
        <v>79</v>
      </c>
      <c r="AQ31" s="265">
        <v>51</v>
      </c>
      <c r="AR31" s="265">
        <v>71</v>
      </c>
    </row>
    <row r="32" spans="1:44" s="64" customFormat="1" ht="17.25" customHeight="1" thickBot="1">
      <c r="A32" s="92" t="s">
        <v>281</v>
      </c>
      <c r="B32" s="288"/>
      <c r="C32" s="266"/>
      <c r="D32" s="282"/>
      <c r="E32" s="282"/>
      <c r="F32" s="282"/>
      <c r="G32" s="282"/>
      <c r="H32" s="266"/>
      <c r="I32" s="266"/>
      <c r="J32" s="282"/>
      <c r="K32" s="282"/>
      <c r="L32" s="93" t="s">
        <v>19</v>
      </c>
      <c r="M32" s="284"/>
      <c r="N32" s="282"/>
      <c r="O32" s="280"/>
      <c r="P32" s="280"/>
      <c r="Q32" s="280"/>
      <c r="R32" s="280"/>
      <c r="S32" s="280"/>
      <c r="T32" s="280"/>
      <c r="U32" s="280"/>
      <c r="V32" s="280"/>
      <c r="W32" s="92" t="s">
        <v>281</v>
      </c>
      <c r="X32" s="280"/>
      <c r="Y32" s="280"/>
      <c r="Z32" s="280"/>
      <c r="AA32" s="280"/>
      <c r="AB32" s="280"/>
      <c r="AC32" s="280"/>
      <c r="AD32" s="282"/>
      <c r="AE32" s="282"/>
      <c r="AF32" s="280"/>
      <c r="AG32" s="280"/>
      <c r="AH32" s="92" t="s">
        <v>281</v>
      </c>
      <c r="AI32" s="280"/>
      <c r="AJ32" s="280"/>
      <c r="AK32" s="280"/>
      <c r="AL32" s="280"/>
      <c r="AM32" s="280"/>
      <c r="AN32" s="280"/>
      <c r="AO32" s="280"/>
      <c r="AP32" s="280"/>
      <c r="AQ32" s="280"/>
      <c r="AR32" s="280"/>
    </row>
    <row r="33" spans="1:44" s="58" customFormat="1" ht="21" customHeight="1">
      <c r="A33" s="276" t="s">
        <v>233</v>
      </c>
      <c r="B33" s="276"/>
      <c r="D33" s="99"/>
      <c r="E33" s="99"/>
      <c r="F33" s="99"/>
      <c r="G33" s="285" t="s">
        <v>234</v>
      </c>
      <c r="H33" s="285"/>
      <c r="I33" s="285"/>
      <c r="J33" s="285"/>
      <c r="K33" s="285"/>
      <c r="L33" s="276" t="s">
        <v>261</v>
      </c>
      <c r="M33" s="276"/>
      <c r="S33" s="277" t="s">
        <v>234</v>
      </c>
      <c r="T33" s="277"/>
      <c r="U33" s="277"/>
      <c r="V33" s="277"/>
      <c r="W33" s="279" t="s">
        <v>441</v>
      </c>
      <c r="X33" s="279"/>
      <c r="AD33" s="278" t="s">
        <v>442</v>
      </c>
      <c r="AE33" s="278"/>
      <c r="AF33" s="278"/>
      <c r="AG33" s="278"/>
      <c r="AH33" s="279" t="s">
        <v>441</v>
      </c>
      <c r="AI33" s="279"/>
      <c r="AO33" s="278" t="s">
        <v>442</v>
      </c>
      <c r="AP33" s="278"/>
      <c r="AQ33" s="278"/>
      <c r="AR33" s="278"/>
    </row>
    <row r="34" spans="1:44" s="64" customFormat="1" ht="13.5" customHeight="1">
      <c r="C34" s="89"/>
      <c r="D34" s="89"/>
      <c r="E34" s="89"/>
      <c r="F34" s="89"/>
      <c r="G34" s="89"/>
      <c r="H34" s="89"/>
      <c r="I34" s="89"/>
      <c r="J34" s="89"/>
      <c r="K34" s="90"/>
      <c r="L34" s="286"/>
      <c r="M34" s="286"/>
      <c r="V34" s="90"/>
      <c r="AG34" s="90"/>
      <c r="AH34" s="286"/>
      <c r="AI34" s="286"/>
    </row>
    <row r="35" spans="1:44" s="64" customFormat="1" ht="12">
      <c r="A35" s="89"/>
      <c r="B35" s="89"/>
      <c r="C35" s="89"/>
      <c r="D35" s="89"/>
      <c r="E35" s="89"/>
      <c r="F35" s="89"/>
      <c r="G35" s="89"/>
      <c r="H35" s="89"/>
      <c r="I35" s="91"/>
      <c r="J35" s="91"/>
      <c r="K35" s="91"/>
    </row>
  </sheetData>
  <mergeCells count="434">
    <mergeCell ref="A4:B4"/>
    <mergeCell ref="L4:M4"/>
    <mergeCell ref="A1:K1"/>
    <mergeCell ref="L1:V1"/>
    <mergeCell ref="W1:AG1"/>
    <mergeCell ref="AH1:AR1"/>
    <mergeCell ref="A2:K2"/>
    <mergeCell ref="L2:V2"/>
    <mergeCell ref="W2:AG2"/>
    <mergeCell ref="AH2:AR2"/>
    <mergeCell ref="AH4:AI4"/>
    <mergeCell ref="W4:X4"/>
    <mergeCell ref="H4:K4"/>
    <mergeCell ref="T4:V4"/>
    <mergeCell ref="AE4:AG4"/>
    <mergeCell ref="AP4:AR4"/>
    <mergeCell ref="AQ5:AR5"/>
    <mergeCell ref="B6:C6"/>
    <mergeCell ref="D6:E6"/>
    <mergeCell ref="F6:G6"/>
    <mergeCell ref="H6:I6"/>
    <mergeCell ref="J6:K6"/>
    <mergeCell ref="M6:N6"/>
    <mergeCell ref="Z5:AA5"/>
    <mergeCell ref="AB5:AC5"/>
    <mergeCell ref="AD5:AE5"/>
    <mergeCell ref="AF5:AG5"/>
    <mergeCell ref="AH5:AH6"/>
    <mergeCell ref="AI5:AJ5"/>
    <mergeCell ref="O5:P5"/>
    <mergeCell ref="Q5:R5"/>
    <mergeCell ref="S5:T5"/>
    <mergeCell ref="U5:V5"/>
    <mergeCell ref="W5:W6"/>
    <mergeCell ref="X5:Y5"/>
    <mergeCell ref="O6:P6"/>
    <mergeCell ref="Q6:R6"/>
    <mergeCell ref="AQ6:AR6"/>
    <mergeCell ref="AI6:AJ6"/>
    <mergeCell ref="AK5:AL5"/>
    <mergeCell ref="A7:A8"/>
    <mergeCell ref="L7:L8"/>
    <mergeCell ref="W7:W8"/>
    <mergeCell ref="AH7:AH8"/>
    <mergeCell ref="X6:Y6"/>
    <mergeCell ref="Z6:AA6"/>
    <mergeCell ref="AB6:AC6"/>
    <mergeCell ref="AD6:AE6"/>
    <mergeCell ref="AF6:AG6"/>
    <mergeCell ref="S6:T6"/>
    <mergeCell ref="U6:V6"/>
    <mergeCell ref="A5:A6"/>
    <mergeCell ref="B5:C5"/>
    <mergeCell ref="D5:E5"/>
    <mergeCell ref="F5:G5"/>
    <mergeCell ref="H5:I5"/>
    <mergeCell ref="J5:K5"/>
    <mergeCell ref="L5:L6"/>
    <mergeCell ref="M5:N5"/>
    <mergeCell ref="AM5:AN5"/>
    <mergeCell ref="AO5:AP5"/>
    <mergeCell ref="B15:B16"/>
    <mergeCell ref="C15:C16"/>
    <mergeCell ref="D15:D16"/>
    <mergeCell ref="E15:E16"/>
    <mergeCell ref="F15:F16"/>
    <mergeCell ref="G15:G16"/>
    <mergeCell ref="AK6:AL6"/>
    <mergeCell ref="AM6:AN6"/>
    <mergeCell ref="AO6:AP6"/>
    <mergeCell ref="AR15:AR16"/>
    <mergeCell ref="B17:B18"/>
    <mergeCell ref="C17:C18"/>
    <mergeCell ref="D17:D18"/>
    <mergeCell ref="E17:E18"/>
    <mergeCell ref="F17:F18"/>
    <mergeCell ref="G17:G18"/>
    <mergeCell ref="AI15:AI16"/>
    <mergeCell ref="AJ15:AJ16"/>
    <mergeCell ref="AK15:AK16"/>
    <mergeCell ref="AL15:AL16"/>
    <mergeCell ref="AM15:AM16"/>
    <mergeCell ref="AN15:AN16"/>
    <mergeCell ref="AB15:AB16"/>
    <mergeCell ref="AC15:AC16"/>
    <mergeCell ref="AD15:AD16"/>
    <mergeCell ref="AE15:AE16"/>
    <mergeCell ref="AF15:AF16"/>
    <mergeCell ref="AG15:AG16"/>
    <mergeCell ref="U15:U16"/>
    <mergeCell ref="V15:V16"/>
    <mergeCell ref="X15:X16"/>
    <mergeCell ref="Y15:Y16"/>
    <mergeCell ref="Z15:Z16"/>
    <mergeCell ref="H17:H18"/>
    <mergeCell ref="I17:I18"/>
    <mergeCell ref="J17:J18"/>
    <mergeCell ref="K17:K18"/>
    <mergeCell ref="M17:M18"/>
    <mergeCell ref="N17:N18"/>
    <mergeCell ref="AO15:AO16"/>
    <mergeCell ref="AP15:AP16"/>
    <mergeCell ref="AQ15:AQ16"/>
    <mergeCell ref="AA15:AA16"/>
    <mergeCell ref="O15:O16"/>
    <mergeCell ref="P15:P16"/>
    <mergeCell ref="Q15:Q16"/>
    <mergeCell ref="R15:R16"/>
    <mergeCell ref="S15:S16"/>
    <mergeCell ref="T15:T16"/>
    <mergeCell ref="H15:H16"/>
    <mergeCell ref="I15:I16"/>
    <mergeCell ref="J15:J16"/>
    <mergeCell ref="K15:K16"/>
    <mergeCell ref="M15:M16"/>
    <mergeCell ref="N15:N16"/>
    <mergeCell ref="X17:X18"/>
    <mergeCell ref="Y17:Y18"/>
    <mergeCell ref="Z17:Z18"/>
    <mergeCell ref="AA17:AA18"/>
    <mergeCell ref="O17:O18"/>
    <mergeCell ref="P17:P18"/>
    <mergeCell ref="Q17:Q18"/>
    <mergeCell ref="R17:R18"/>
    <mergeCell ref="S17:S18"/>
    <mergeCell ref="T17:T18"/>
    <mergeCell ref="AO17:AO18"/>
    <mergeCell ref="AP17:AP18"/>
    <mergeCell ref="AQ17:AQ18"/>
    <mergeCell ref="AR17:AR18"/>
    <mergeCell ref="B19:B20"/>
    <mergeCell ref="C19:C20"/>
    <mergeCell ref="D19:D20"/>
    <mergeCell ref="E19:E20"/>
    <mergeCell ref="F19:F20"/>
    <mergeCell ref="G19:G20"/>
    <mergeCell ref="AI17:AI18"/>
    <mergeCell ref="AJ17:AJ18"/>
    <mergeCell ref="AK17:AK18"/>
    <mergeCell ref="AL17:AL18"/>
    <mergeCell ref="AM17:AM18"/>
    <mergeCell ref="AN17:AN18"/>
    <mergeCell ref="AB17:AB18"/>
    <mergeCell ref="AC17:AC18"/>
    <mergeCell ref="AD17:AD18"/>
    <mergeCell ref="AE17:AE18"/>
    <mergeCell ref="AF17:AF18"/>
    <mergeCell ref="AG17:AG18"/>
    <mergeCell ref="U17:U18"/>
    <mergeCell ref="V17:V18"/>
    <mergeCell ref="AR19:AR20"/>
    <mergeCell ref="B21:B22"/>
    <mergeCell ref="C21:C22"/>
    <mergeCell ref="D21:D22"/>
    <mergeCell ref="E21:E22"/>
    <mergeCell ref="F21:F22"/>
    <mergeCell ref="G21:G22"/>
    <mergeCell ref="AI19:AI20"/>
    <mergeCell ref="AJ19:AJ20"/>
    <mergeCell ref="AK19:AK20"/>
    <mergeCell ref="U19:U20"/>
    <mergeCell ref="V19:V20"/>
    <mergeCell ref="X19:X20"/>
    <mergeCell ref="Y19:Y20"/>
    <mergeCell ref="Z19:Z20"/>
    <mergeCell ref="H21:H22"/>
    <mergeCell ref="I21:I22"/>
    <mergeCell ref="J21:J22"/>
    <mergeCell ref="K21:K22"/>
    <mergeCell ref="M21:M22"/>
    <mergeCell ref="N21:N22"/>
    <mergeCell ref="H19:H20"/>
    <mergeCell ref="I19:I20"/>
    <mergeCell ref="J19:J20"/>
    <mergeCell ref="K19:K20"/>
    <mergeCell ref="AO19:AO20"/>
    <mergeCell ref="AP19:AP20"/>
    <mergeCell ref="AQ19:AQ20"/>
    <mergeCell ref="AA19:AA20"/>
    <mergeCell ref="O19:O20"/>
    <mergeCell ref="P19:P20"/>
    <mergeCell ref="Q19:Q20"/>
    <mergeCell ref="R19:R20"/>
    <mergeCell ref="S19:S20"/>
    <mergeCell ref="T19:T20"/>
    <mergeCell ref="AL19:AL20"/>
    <mergeCell ref="AM19:AM20"/>
    <mergeCell ref="AN19:AN20"/>
    <mergeCell ref="AB19:AB20"/>
    <mergeCell ref="AC19:AC20"/>
    <mergeCell ref="AD19:AD20"/>
    <mergeCell ref="AE19:AE20"/>
    <mergeCell ref="AF19:AF20"/>
    <mergeCell ref="AG19:AG20"/>
    <mergeCell ref="M19:M20"/>
    <mergeCell ref="N19:N20"/>
    <mergeCell ref="X21:X22"/>
    <mergeCell ref="Y21:Y22"/>
    <mergeCell ref="Z21:Z22"/>
    <mergeCell ref="AA21:AA22"/>
    <mergeCell ref="O21:O22"/>
    <mergeCell ref="P21:P22"/>
    <mergeCell ref="Q21:Q22"/>
    <mergeCell ref="R21:R22"/>
    <mergeCell ref="S21:S22"/>
    <mergeCell ref="T21:T22"/>
    <mergeCell ref="AO21:AO22"/>
    <mergeCell ref="AP21:AP22"/>
    <mergeCell ref="AQ21:AQ22"/>
    <mergeCell ref="AR21:AR22"/>
    <mergeCell ref="B23:B24"/>
    <mergeCell ref="C23:C24"/>
    <mergeCell ref="D23:D24"/>
    <mergeCell ref="E23:E24"/>
    <mergeCell ref="F23:F24"/>
    <mergeCell ref="G23:G24"/>
    <mergeCell ref="AI21:AI22"/>
    <mergeCell ref="AJ21:AJ22"/>
    <mergeCell ref="AK21:AK22"/>
    <mergeCell ref="AL21:AL22"/>
    <mergeCell ref="AM21:AM22"/>
    <mergeCell ref="AN21:AN22"/>
    <mergeCell ref="AB21:AB22"/>
    <mergeCell ref="AC21:AC22"/>
    <mergeCell ref="AD21:AD22"/>
    <mergeCell ref="AE21:AE22"/>
    <mergeCell ref="AF21:AF22"/>
    <mergeCell ref="AG21:AG22"/>
    <mergeCell ref="U21:U22"/>
    <mergeCell ref="V21:V22"/>
    <mergeCell ref="AR23:AR24"/>
    <mergeCell ref="B25:B26"/>
    <mergeCell ref="C25:C26"/>
    <mergeCell ref="D25:D26"/>
    <mergeCell ref="E25:E26"/>
    <mergeCell ref="F25:F26"/>
    <mergeCell ref="G25:G26"/>
    <mergeCell ref="AI23:AI24"/>
    <mergeCell ref="AJ23:AJ24"/>
    <mergeCell ref="AK23:AK24"/>
    <mergeCell ref="AL23:AL24"/>
    <mergeCell ref="AM23:AM24"/>
    <mergeCell ref="AN23:AN24"/>
    <mergeCell ref="AB23:AB24"/>
    <mergeCell ref="AC23:AC24"/>
    <mergeCell ref="AD23:AD24"/>
    <mergeCell ref="AE23:AE24"/>
    <mergeCell ref="AF23:AF24"/>
    <mergeCell ref="AG23:AG24"/>
    <mergeCell ref="U23:U24"/>
    <mergeCell ref="V23:V24"/>
    <mergeCell ref="X23:X24"/>
    <mergeCell ref="Y23:Y24"/>
    <mergeCell ref="Z23:Z24"/>
    <mergeCell ref="H25:H26"/>
    <mergeCell ref="I25:I26"/>
    <mergeCell ref="J25:J26"/>
    <mergeCell ref="K25:K26"/>
    <mergeCell ref="M25:M26"/>
    <mergeCell ref="N25:N26"/>
    <mergeCell ref="AO23:AO24"/>
    <mergeCell ref="AP23:AP24"/>
    <mergeCell ref="AQ23:AQ24"/>
    <mergeCell ref="AA23:AA24"/>
    <mergeCell ref="O23:O24"/>
    <mergeCell ref="P23:P24"/>
    <mergeCell ref="Q23:Q24"/>
    <mergeCell ref="R23:R24"/>
    <mergeCell ref="S23:S24"/>
    <mergeCell ref="T23:T24"/>
    <mergeCell ref="H23:H24"/>
    <mergeCell ref="I23:I24"/>
    <mergeCell ref="J23:J24"/>
    <mergeCell ref="K23:K24"/>
    <mergeCell ref="M23:M24"/>
    <mergeCell ref="N23:N24"/>
    <mergeCell ref="X25:X26"/>
    <mergeCell ref="Y25:Y26"/>
    <mergeCell ref="Z25:Z26"/>
    <mergeCell ref="AA25:AA26"/>
    <mergeCell ref="O25:O26"/>
    <mergeCell ref="P25:P26"/>
    <mergeCell ref="Q25:Q26"/>
    <mergeCell ref="R25:R26"/>
    <mergeCell ref="S25:S26"/>
    <mergeCell ref="T25:T26"/>
    <mergeCell ref="AO25:AO26"/>
    <mergeCell ref="AP25:AP26"/>
    <mergeCell ref="AQ25:AQ26"/>
    <mergeCell ref="AR25:AR26"/>
    <mergeCell ref="B27:B28"/>
    <mergeCell ref="C27:C28"/>
    <mergeCell ref="D27:D28"/>
    <mergeCell ref="E27:E28"/>
    <mergeCell ref="F27:F28"/>
    <mergeCell ref="G27:G28"/>
    <mergeCell ref="AI25:AI26"/>
    <mergeCell ref="AJ25:AJ26"/>
    <mergeCell ref="AK25:AK26"/>
    <mergeCell ref="AL25:AL26"/>
    <mergeCell ref="AM25:AM26"/>
    <mergeCell ref="AN25:AN26"/>
    <mergeCell ref="AB25:AB26"/>
    <mergeCell ref="AC25:AC26"/>
    <mergeCell ref="AD25:AD26"/>
    <mergeCell ref="AE25:AE26"/>
    <mergeCell ref="AF25:AF26"/>
    <mergeCell ref="AG25:AG26"/>
    <mergeCell ref="U25:U26"/>
    <mergeCell ref="V25:V26"/>
    <mergeCell ref="AR27:AR28"/>
    <mergeCell ref="B29:B30"/>
    <mergeCell ref="C29:C30"/>
    <mergeCell ref="D29:D30"/>
    <mergeCell ref="E29:E30"/>
    <mergeCell ref="F29:F30"/>
    <mergeCell ref="G29:G30"/>
    <mergeCell ref="AI27:AI28"/>
    <mergeCell ref="AJ27:AJ28"/>
    <mergeCell ref="AK27:AK28"/>
    <mergeCell ref="U27:U28"/>
    <mergeCell ref="V27:V28"/>
    <mergeCell ref="X27:X28"/>
    <mergeCell ref="Y27:Y28"/>
    <mergeCell ref="Z27:Z28"/>
    <mergeCell ref="H29:H30"/>
    <mergeCell ref="I29:I30"/>
    <mergeCell ref="J29:J30"/>
    <mergeCell ref="K29:K30"/>
    <mergeCell ref="M29:M30"/>
    <mergeCell ref="N29:N30"/>
    <mergeCell ref="H27:H28"/>
    <mergeCell ref="I27:I28"/>
    <mergeCell ref="J27:J28"/>
    <mergeCell ref="K27:K28"/>
    <mergeCell ref="AO27:AO28"/>
    <mergeCell ref="AP27:AP28"/>
    <mergeCell ref="AQ27:AQ28"/>
    <mergeCell ref="AA27:AA28"/>
    <mergeCell ref="O27:O28"/>
    <mergeCell ref="P27:P28"/>
    <mergeCell ref="Q27:Q28"/>
    <mergeCell ref="R27:R28"/>
    <mergeCell ref="S27:S28"/>
    <mergeCell ref="T27:T28"/>
    <mergeCell ref="AL27:AL28"/>
    <mergeCell ref="AM27:AM28"/>
    <mergeCell ref="AN27:AN28"/>
    <mergeCell ref="AB27:AB28"/>
    <mergeCell ref="AC27:AC28"/>
    <mergeCell ref="AD27:AD28"/>
    <mergeCell ref="AE27:AE28"/>
    <mergeCell ref="AF27:AF28"/>
    <mergeCell ref="AG27:AG28"/>
    <mergeCell ref="M27:M28"/>
    <mergeCell ref="N27:N28"/>
    <mergeCell ref="X29:X30"/>
    <mergeCell ref="Y29:Y30"/>
    <mergeCell ref="Z29:Z30"/>
    <mergeCell ref="AA29:AA30"/>
    <mergeCell ref="O29:O30"/>
    <mergeCell ref="P29:P30"/>
    <mergeCell ref="Q29:Q30"/>
    <mergeCell ref="R29:R30"/>
    <mergeCell ref="S29:S30"/>
    <mergeCell ref="T29:T30"/>
    <mergeCell ref="AO29:AO30"/>
    <mergeCell ref="AP29:AP30"/>
    <mergeCell ref="AQ29:AQ30"/>
    <mergeCell ref="AR29:AR30"/>
    <mergeCell ref="B31:B32"/>
    <mergeCell ref="C31:C32"/>
    <mergeCell ref="D31:D32"/>
    <mergeCell ref="E31:E32"/>
    <mergeCell ref="F31:F32"/>
    <mergeCell ref="G31:G32"/>
    <mergeCell ref="AI29:AI30"/>
    <mergeCell ref="AJ29:AJ30"/>
    <mergeCell ref="AK29:AK30"/>
    <mergeCell ref="AL29:AL30"/>
    <mergeCell ref="AM29:AM30"/>
    <mergeCell ref="AN29:AN30"/>
    <mergeCell ref="AB29:AB30"/>
    <mergeCell ref="AC29:AC30"/>
    <mergeCell ref="AD29:AD30"/>
    <mergeCell ref="AE29:AE30"/>
    <mergeCell ref="AF29:AF30"/>
    <mergeCell ref="AG29:AG30"/>
    <mergeCell ref="U29:U30"/>
    <mergeCell ref="V29:V30"/>
    <mergeCell ref="L34:M34"/>
    <mergeCell ref="W33:X33"/>
    <mergeCell ref="AH34:AI34"/>
    <mergeCell ref="AI31:AI32"/>
    <mergeCell ref="AJ31:AJ32"/>
    <mergeCell ref="AK31:AK32"/>
    <mergeCell ref="AL31:AL32"/>
    <mergeCell ref="AM31:AM32"/>
    <mergeCell ref="AN31:AN32"/>
    <mergeCell ref="AB31:AB32"/>
    <mergeCell ref="AC31:AC32"/>
    <mergeCell ref="AD31:AD32"/>
    <mergeCell ref="AE31:AE32"/>
    <mergeCell ref="AF31:AF32"/>
    <mergeCell ref="AG31:AG32"/>
    <mergeCell ref="U31:U32"/>
    <mergeCell ref="V31:V32"/>
    <mergeCell ref="X31:X32"/>
    <mergeCell ref="Y31:Y32"/>
    <mergeCell ref="Z31:Z32"/>
    <mergeCell ref="AA31:AA32"/>
    <mergeCell ref="O31:O32"/>
    <mergeCell ref="P31:P32"/>
    <mergeCell ref="Q31:Q32"/>
    <mergeCell ref="L33:M33"/>
    <mergeCell ref="A33:B33"/>
    <mergeCell ref="S33:V33"/>
    <mergeCell ref="AD33:AG33"/>
    <mergeCell ref="AO33:AR33"/>
    <mergeCell ref="AH33:AI33"/>
    <mergeCell ref="AO31:AO32"/>
    <mergeCell ref="AP31:AP32"/>
    <mergeCell ref="AQ31:AQ32"/>
    <mergeCell ref="AR31:AR32"/>
    <mergeCell ref="R31:R32"/>
    <mergeCell ref="S31:S32"/>
    <mergeCell ref="T31:T32"/>
    <mergeCell ref="H31:H32"/>
    <mergeCell ref="I31:I32"/>
    <mergeCell ref="J31:J32"/>
    <mergeCell ref="K31:K32"/>
    <mergeCell ref="M31:M32"/>
    <mergeCell ref="N31:N32"/>
    <mergeCell ref="G33:K33"/>
  </mergeCells>
  <phoneticPr fontId="4" type="noConversion"/>
  <pageMargins left="0.75" right="0.75" top="1" bottom="1" header="0.5" footer="0.5"/>
  <pageSetup paperSize="9" scale="93" fitToWidth="4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zoomScaleNormal="100" workbookViewId="0">
      <selection activeCell="L10" sqref="L10"/>
    </sheetView>
  </sheetViews>
  <sheetFormatPr defaultRowHeight="13.5"/>
  <cols>
    <col min="1" max="1" width="9.21875" customWidth="1"/>
    <col min="2" max="2" width="11.77734375" customWidth="1"/>
    <col min="3" max="7" width="13.33203125" customWidth="1"/>
    <col min="257" max="257" width="9.21875" customWidth="1"/>
    <col min="258" max="258" width="12.6640625" customWidth="1"/>
    <col min="259" max="259" width="11.6640625" customWidth="1"/>
    <col min="260" max="260" width="10.77734375" customWidth="1"/>
    <col min="261" max="261" width="9.5546875" customWidth="1"/>
    <col min="262" max="263" width="12.77734375" customWidth="1"/>
    <col min="513" max="513" width="9.21875" customWidth="1"/>
    <col min="514" max="514" width="12.6640625" customWidth="1"/>
    <col min="515" max="515" width="11.6640625" customWidth="1"/>
    <col min="516" max="516" width="10.77734375" customWidth="1"/>
    <col min="517" max="517" width="9.5546875" customWidth="1"/>
    <col min="518" max="519" width="12.77734375" customWidth="1"/>
    <col min="769" max="769" width="9.21875" customWidth="1"/>
    <col min="770" max="770" width="12.6640625" customWidth="1"/>
    <col min="771" max="771" width="11.6640625" customWidth="1"/>
    <col min="772" max="772" width="10.77734375" customWidth="1"/>
    <col min="773" max="773" width="9.5546875" customWidth="1"/>
    <col min="774" max="775" width="12.77734375" customWidth="1"/>
    <col min="1025" max="1025" width="9.21875" customWidth="1"/>
    <col min="1026" max="1026" width="12.6640625" customWidth="1"/>
    <col min="1027" max="1027" width="11.6640625" customWidth="1"/>
    <col min="1028" max="1028" width="10.77734375" customWidth="1"/>
    <col min="1029" max="1029" width="9.5546875" customWidth="1"/>
    <col min="1030" max="1031" width="12.77734375" customWidth="1"/>
    <col min="1281" max="1281" width="9.21875" customWidth="1"/>
    <col min="1282" max="1282" width="12.6640625" customWidth="1"/>
    <col min="1283" max="1283" width="11.6640625" customWidth="1"/>
    <col min="1284" max="1284" width="10.77734375" customWidth="1"/>
    <col min="1285" max="1285" width="9.5546875" customWidth="1"/>
    <col min="1286" max="1287" width="12.77734375" customWidth="1"/>
    <col min="1537" max="1537" width="9.21875" customWidth="1"/>
    <col min="1538" max="1538" width="12.6640625" customWidth="1"/>
    <col min="1539" max="1539" width="11.6640625" customWidth="1"/>
    <col min="1540" max="1540" width="10.77734375" customWidth="1"/>
    <col min="1541" max="1541" width="9.5546875" customWidth="1"/>
    <col min="1542" max="1543" width="12.77734375" customWidth="1"/>
    <col min="1793" max="1793" width="9.21875" customWidth="1"/>
    <col min="1794" max="1794" width="12.6640625" customWidth="1"/>
    <col min="1795" max="1795" width="11.6640625" customWidth="1"/>
    <col min="1796" max="1796" width="10.77734375" customWidth="1"/>
    <col min="1797" max="1797" width="9.5546875" customWidth="1"/>
    <col min="1798" max="1799" width="12.77734375" customWidth="1"/>
    <col min="2049" max="2049" width="9.21875" customWidth="1"/>
    <col min="2050" max="2050" width="12.6640625" customWidth="1"/>
    <col min="2051" max="2051" width="11.6640625" customWidth="1"/>
    <col min="2052" max="2052" width="10.77734375" customWidth="1"/>
    <col min="2053" max="2053" width="9.5546875" customWidth="1"/>
    <col min="2054" max="2055" width="12.77734375" customWidth="1"/>
    <col min="2305" max="2305" width="9.21875" customWidth="1"/>
    <col min="2306" max="2306" width="12.6640625" customWidth="1"/>
    <col min="2307" max="2307" width="11.6640625" customWidth="1"/>
    <col min="2308" max="2308" width="10.77734375" customWidth="1"/>
    <col min="2309" max="2309" width="9.5546875" customWidth="1"/>
    <col min="2310" max="2311" width="12.77734375" customWidth="1"/>
    <col min="2561" max="2561" width="9.21875" customWidth="1"/>
    <col min="2562" max="2562" width="12.6640625" customWidth="1"/>
    <col min="2563" max="2563" width="11.6640625" customWidth="1"/>
    <col min="2564" max="2564" width="10.77734375" customWidth="1"/>
    <col min="2565" max="2565" width="9.5546875" customWidth="1"/>
    <col min="2566" max="2567" width="12.77734375" customWidth="1"/>
    <col min="2817" max="2817" width="9.21875" customWidth="1"/>
    <col min="2818" max="2818" width="12.6640625" customWidth="1"/>
    <col min="2819" max="2819" width="11.6640625" customWidth="1"/>
    <col min="2820" max="2820" width="10.77734375" customWidth="1"/>
    <col min="2821" max="2821" width="9.5546875" customWidth="1"/>
    <col min="2822" max="2823" width="12.77734375" customWidth="1"/>
    <col min="3073" max="3073" width="9.21875" customWidth="1"/>
    <col min="3074" max="3074" width="12.6640625" customWidth="1"/>
    <col min="3075" max="3075" width="11.6640625" customWidth="1"/>
    <col min="3076" max="3076" width="10.77734375" customWidth="1"/>
    <col min="3077" max="3077" width="9.5546875" customWidth="1"/>
    <col min="3078" max="3079" width="12.77734375" customWidth="1"/>
    <col min="3329" max="3329" width="9.21875" customWidth="1"/>
    <col min="3330" max="3330" width="12.6640625" customWidth="1"/>
    <col min="3331" max="3331" width="11.6640625" customWidth="1"/>
    <col min="3332" max="3332" width="10.77734375" customWidth="1"/>
    <col min="3333" max="3333" width="9.5546875" customWidth="1"/>
    <col min="3334" max="3335" width="12.77734375" customWidth="1"/>
    <col min="3585" max="3585" width="9.21875" customWidth="1"/>
    <col min="3586" max="3586" width="12.6640625" customWidth="1"/>
    <col min="3587" max="3587" width="11.6640625" customWidth="1"/>
    <col min="3588" max="3588" width="10.77734375" customWidth="1"/>
    <col min="3589" max="3589" width="9.5546875" customWidth="1"/>
    <col min="3590" max="3591" width="12.77734375" customWidth="1"/>
    <col min="3841" max="3841" width="9.21875" customWidth="1"/>
    <col min="3842" max="3842" width="12.6640625" customWidth="1"/>
    <col min="3843" max="3843" width="11.6640625" customWidth="1"/>
    <col min="3844" max="3844" width="10.77734375" customWidth="1"/>
    <col min="3845" max="3845" width="9.5546875" customWidth="1"/>
    <col min="3846" max="3847" width="12.77734375" customWidth="1"/>
    <col min="4097" max="4097" width="9.21875" customWidth="1"/>
    <col min="4098" max="4098" width="12.6640625" customWidth="1"/>
    <col min="4099" max="4099" width="11.6640625" customWidth="1"/>
    <col min="4100" max="4100" width="10.77734375" customWidth="1"/>
    <col min="4101" max="4101" width="9.5546875" customWidth="1"/>
    <col min="4102" max="4103" width="12.77734375" customWidth="1"/>
    <col min="4353" max="4353" width="9.21875" customWidth="1"/>
    <col min="4354" max="4354" width="12.6640625" customWidth="1"/>
    <col min="4355" max="4355" width="11.6640625" customWidth="1"/>
    <col min="4356" max="4356" width="10.77734375" customWidth="1"/>
    <col min="4357" max="4357" width="9.5546875" customWidth="1"/>
    <col min="4358" max="4359" width="12.77734375" customWidth="1"/>
    <col min="4609" max="4609" width="9.21875" customWidth="1"/>
    <col min="4610" max="4610" width="12.6640625" customWidth="1"/>
    <col min="4611" max="4611" width="11.6640625" customWidth="1"/>
    <col min="4612" max="4612" width="10.77734375" customWidth="1"/>
    <col min="4613" max="4613" width="9.5546875" customWidth="1"/>
    <col min="4614" max="4615" width="12.77734375" customWidth="1"/>
    <col min="4865" max="4865" width="9.21875" customWidth="1"/>
    <col min="4866" max="4866" width="12.6640625" customWidth="1"/>
    <col min="4867" max="4867" width="11.6640625" customWidth="1"/>
    <col min="4868" max="4868" width="10.77734375" customWidth="1"/>
    <col min="4869" max="4869" width="9.5546875" customWidth="1"/>
    <col min="4870" max="4871" width="12.77734375" customWidth="1"/>
    <col min="5121" max="5121" width="9.21875" customWidth="1"/>
    <col min="5122" max="5122" width="12.6640625" customWidth="1"/>
    <col min="5123" max="5123" width="11.6640625" customWidth="1"/>
    <col min="5124" max="5124" width="10.77734375" customWidth="1"/>
    <col min="5125" max="5125" width="9.5546875" customWidth="1"/>
    <col min="5126" max="5127" width="12.77734375" customWidth="1"/>
    <col min="5377" max="5377" width="9.21875" customWidth="1"/>
    <col min="5378" max="5378" width="12.6640625" customWidth="1"/>
    <col min="5379" max="5379" width="11.6640625" customWidth="1"/>
    <col min="5380" max="5380" width="10.77734375" customWidth="1"/>
    <col min="5381" max="5381" width="9.5546875" customWidth="1"/>
    <col min="5382" max="5383" width="12.77734375" customWidth="1"/>
    <col min="5633" max="5633" width="9.21875" customWidth="1"/>
    <col min="5634" max="5634" width="12.6640625" customWidth="1"/>
    <col min="5635" max="5635" width="11.6640625" customWidth="1"/>
    <col min="5636" max="5636" width="10.77734375" customWidth="1"/>
    <col min="5637" max="5637" width="9.5546875" customWidth="1"/>
    <col min="5638" max="5639" width="12.77734375" customWidth="1"/>
    <col min="5889" max="5889" width="9.21875" customWidth="1"/>
    <col min="5890" max="5890" width="12.6640625" customWidth="1"/>
    <col min="5891" max="5891" width="11.6640625" customWidth="1"/>
    <col min="5892" max="5892" width="10.77734375" customWidth="1"/>
    <col min="5893" max="5893" width="9.5546875" customWidth="1"/>
    <col min="5894" max="5895" width="12.77734375" customWidth="1"/>
    <col min="6145" max="6145" width="9.21875" customWidth="1"/>
    <col min="6146" max="6146" width="12.6640625" customWidth="1"/>
    <col min="6147" max="6147" width="11.6640625" customWidth="1"/>
    <col min="6148" max="6148" width="10.77734375" customWidth="1"/>
    <col min="6149" max="6149" width="9.5546875" customWidth="1"/>
    <col min="6150" max="6151" width="12.77734375" customWidth="1"/>
    <col min="6401" max="6401" width="9.21875" customWidth="1"/>
    <col min="6402" max="6402" width="12.6640625" customWidth="1"/>
    <col min="6403" max="6403" width="11.6640625" customWidth="1"/>
    <col min="6404" max="6404" width="10.77734375" customWidth="1"/>
    <col min="6405" max="6405" width="9.5546875" customWidth="1"/>
    <col min="6406" max="6407" width="12.77734375" customWidth="1"/>
    <col min="6657" max="6657" width="9.21875" customWidth="1"/>
    <col min="6658" max="6658" width="12.6640625" customWidth="1"/>
    <col min="6659" max="6659" width="11.6640625" customWidth="1"/>
    <col min="6660" max="6660" width="10.77734375" customWidth="1"/>
    <col min="6661" max="6661" width="9.5546875" customWidth="1"/>
    <col min="6662" max="6663" width="12.77734375" customWidth="1"/>
    <col min="6913" max="6913" width="9.21875" customWidth="1"/>
    <col min="6914" max="6914" width="12.6640625" customWidth="1"/>
    <col min="6915" max="6915" width="11.6640625" customWidth="1"/>
    <col min="6916" max="6916" width="10.77734375" customWidth="1"/>
    <col min="6917" max="6917" width="9.5546875" customWidth="1"/>
    <col min="6918" max="6919" width="12.77734375" customWidth="1"/>
    <col min="7169" max="7169" width="9.21875" customWidth="1"/>
    <col min="7170" max="7170" width="12.6640625" customWidth="1"/>
    <col min="7171" max="7171" width="11.6640625" customWidth="1"/>
    <col min="7172" max="7172" width="10.77734375" customWidth="1"/>
    <col min="7173" max="7173" width="9.5546875" customWidth="1"/>
    <col min="7174" max="7175" width="12.77734375" customWidth="1"/>
    <col min="7425" max="7425" width="9.21875" customWidth="1"/>
    <col min="7426" max="7426" width="12.6640625" customWidth="1"/>
    <col min="7427" max="7427" width="11.6640625" customWidth="1"/>
    <col min="7428" max="7428" width="10.77734375" customWidth="1"/>
    <col min="7429" max="7429" width="9.5546875" customWidth="1"/>
    <col min="7430" max="7431" width="12.77734375" customWidth="1"/>
    <col min="7681" max="7681" width="9.21875" customWidth="1"/>
    <col min="7682" max="7682" width="12.6640625" customWidth="1"/>
    <col min="7683" max="7683" width="11.6640625" customWidth="1"/>
    <col min="7684" max="7684" width="10.77734375" customWidth="1"/>
    <col min="7685" max="7685" width="9.5546875" customWidth="1"/>
    <col min="7686" max="7687" width="12.77734375" customWidth="1"/>
    <col min="7937" max="7937" width="9.21875" customWidth="1"/>
    <col min="7938" max="7938" width="12.6640625" customWidth="1"/>
    <col min="7939" max="7939" width="11.6640625" customWidth="1"/>
    <col min="7940" max="7940" width="10.77734375" customWidth="1"/>
    <col min="7941" max="7941" width="9.5546875" customWidth="1"/>
    <col min="7942" max="7943" width="12.77734375" customWidth="1"/>
    <col min="8193" max="8193" width="9.21875" customWidth="1"/>
    <col min="8194" max="8194" width="12.6640625" customWidth="1"/>
    <col min="8195" max="8195" width="11.6640625" customWidth="1"/>
    <col min="8196" max="8196" width="10.77734375" customWidth="1"/>
    <col min="8197" max="8197" width="9.5546875" customWidth="1"/>
    <col min="8198" max="8199" width="12.77734375" customWidth="1"/>
    <col min="8449" max="8449" width="9.21875" customWidth="1"/>
    <col min="8450" max="8450" width="12.6640625" customWidth="1"/>
    <col min="8451" max="8451" width="11.6640625" customWidth="1"/>
    <col min="8452" max="8452" width="10.77734375" customWidth="1"/>
    <col min="8453" max="8453" width="9.5546875" customWidth="1"/>
    <col min="8454" max="8455" width="12.77734375" customWidth="1"/>
    <col min="8705" max="8705" width="9.21875" customWidth="1"/>
    <col min="8706" max="8706" width="12.6640625" customWidth="1"/>
    <col min="8707" max="8707" width="11.6640625" customWidth="1"/>
    <col min="8708" max="8708" width="10.77734375" customWidth="1"/>
    <col min="8709" max="8709" width="9.5546875" customWidth="1"/>
    <col min="8710" max="8711" width="12.77734375" customWidth="1"/>
    <col min="8961" max="8961" width="9.21875" customWidth="1"/>
    <col min="8962" max="8962" width="12.6640625" customWidth="1"/>
    <col min="8963" max="8963" width="11.6640625" customWidth="1"/>
    <col min="8964" max="8964" width="10.77734375" customWidth="1"/>
    <col min="8965" max="8965" width="9.5546875" customWidth="1"/>
    <col min="8966" max="8967" width="12.77734375" customWidth="1"/>
    <col min="9217" max="9217" width="9.21875" customWidth="1"/>
    <col min="9218" max="9218" width="12.6640625" customWidth="1"/>
    <col min="9219" max="9219" width="11.6640625" customWidth="1"/>
    <col min="9220" max="9220" width="10.77734375" customWidth="1"/>
    <col min="9221" max="9221" width="9.5546875" customWidth="1"/>
    <col min="9222" max="9223" width="12.77734375" customWidth="1"/>
    <col min="9473" max="9473" width="9.21875" customWidth="1"/>
    <col min="9474" max="9474" width="12.6640625" customWidth="1"/>
    <col min="9475" max="9475" width="11.6640625" customWidth="1"/>
    <col min="9476" max="9476" width="10.77734375" customWidth="1"/>
    <col min="9477" max="9477" width="9.5546875" customWidth="1"/>
    <col min="9478" max="9479" width="12.77734375" customWidth="1"/>
    <col min="9729" max="9729" width="9.21875" customWidth="1"/>
    <col min="9730" max="9730" width="12.6640625" customWidth="1"/>
    <col min="9731" max="9731" width="11.6640625" customWidth="1"/>
    <col min="9732" max="9732" width="10.77734375" customWidth="1"/>
    <col min="9733" max="9733" width="9.5546875" customWidth="1"/>
    <col min="9734" max="9735" width="12.77734375" customWidth="1"/>
    <col min="9985" max="9985" width="9.21875" customWidth="1"/>
    <col min="9986" max="9986" width="12.6640625" customWidth="1"/>
    <col min="9987" max="9987" width="11.6640625" customWidth="1"/>
    <col min="9988" max="9988" width="10.77734375" customWidth="1"/>
    <col min="9989" max="9989" width="9.5546875" customWidth="1"/>
    <col min="9990" max="9991" width="12.77734375" customWidth="1"/>
    <col min="10241" max="10241" width="9.21875" customWidth="1"/>
    <col min="10242" max="10242" width="12.6640625" customWidth="1"/>
    <col min="10243" max="10243" width="11.6640625" customWidth="1"/>
    <col min="10244" max="10244" width="10.77734375" customWidth="1"/>
    <col min="10245" max="10245" width="9.5546875" customWidth="1"/>
    <col min="10246" max="10247" width="12.77734375" customWidth="1"/>
    <col min="10497" max="10497" width="9.21875" customWidth="1"/>
    <col min="10498" max="10498" width="12.6640625" customWidth="1"/>
    <col min="10499" max="10499" width="11.6640625" customWidth="1"/>
    <col min="10500" max="10500" width="10.77734375" customWidth="1"/>
    <col min="10501" max="10501" width="9.5546875" customWidth="1"/>
    <col min="10502" max="10503" width="12.77734375" customWidth="1"/>
    <col min="10753" max="10753" width="9.21875" customWidth="1"/>
    <col min="10754" max="10754" width="12.6640625" customWidth="1"/>
    <col min="10755" max="10755" width="11.6640625" customWidth="1"/>
    <col min="10756" max="10756" width="10.77734375" customWidth="1"/>
    <col min="10757" max="10757" width="9.5546875" customWidth="1"/>
    <col min="10758" max="10759" width="12.77734375" customWidth="1"/>
    <col min="11009" max="11009" width="9.21875" customWidth="1"/>
    <col min="11010" max="11010" width="12.6640625" customWidth="1"/>
    <col min="11011" max="11011" width="11.6640625" customWidth="1"/>
    <col min="11012" max="11012" width="10.77734375" customWidth="1"/>
    <col min="11013" max="11013" width="9.5546875" customWidth="1"/>
    <col min="11014" max="11015" width="12.77734375" customWidth="1"/>
    <col min="11265" max="11265" width="9.21875" customWidth="1"/>
    <col min="11266" max="11266" width="12.6640625" customWidth="1"/>
    <col min="11267" max="11267" width="11.6640625" customWidth="1"/>
    <col min="11268" max="11268" width="10.77734375" customWidth="1"/>
    <col min="11269" max="11269" width="9.5546875" customWidth="1"/>
    <col min="11270" max="11271" width="12.77734375" customWidth="1"/>
    <col min="11521" max="11521" width="9.21875" customWidth="1"/>
    <col min="11522" max="11522" width="12.6640625" customWidth="1"/>
    <col min="11523" max="11523" width="11.6640625" customWidth="1"/>
    <col min="11524" max="11524" width="10.77734375" customWidth="1"/>
    <col min="11525" max="11525" width="9.5546875" customWidth="1"/>
    <col min="11526" max="11527" width="12.77734375" customWidth="1"/>
    <col min="11777" max="11777" width="9.21875" customWidth="1"/>
    <col min="11778" max="11778" width="12.6640625" customWidth="1"/>
    <col min="11779" max="11779" width="11.6640625" customWidth="1"/>
    <col min="11780" max="11780" width="10.77734375" customWidth="1"/>
    <col min="11781" max="11781" width="9.5546875" customWidth="1"/>
    <col min="11782" max="11783" width="12.77734375" customWidth="1"/>
    <col min="12033" max="12033" width="9.21875" customWidth="1"/>
    <col min="12034" max="12034" width="12.6640625" customWidth="1"/>
    <col min="12035" max="12035" width="11.6640625" customWidth="1"/>
    <col min="12036" max="12036" width="10.77734375" customWidth="1"/>
    <col min="12037" max="12037" width="9.5546875" customWidth="1"/>
    <col min="12038" max="12039" width="12.77734375" customWidth="1"/>
    <col min="12289" max="12289" width="9.21875" customWidth="1"/>
    <col min="12290" max="12290" width="12.6640625" customWidth="1"/>
    <col min="12291" max="12291" width="11.6640625" customWidth="1"/>
    <col min="12292" max="12292" width="10.77734375" customWidth="1"/>
    <col min="12293" max="12293" width="9.5546875" customWidth="1"/>
    <col min="12294" max="12295" width="12.77734375" customWidth="1"/>
    <col min="12545" max="12545" width="9.21875" customWidth="1"/>
    <col min="12546" max="12546" width="12.6640625" customWidth="1"/>
    <col min="12547" max="12547" width="11.6640625" customWidth="1"/>
    <col min="12548" max="12548" width="10.77734375" customWidth="1"/>
    <col min="12549" max="12549" width="9.5546875" customWidth="1"/>
    <col min="12550" max="12551" width="12.77734375" customWidth="1"/>
    <col min="12801" max="12801" width="9.21875" customWidth="1"/>
    <col min="12802" max="12802" width="12.6640625" customWidth="1"/>
    <col min="12803" max="12803" width="11.6640625" customWidth="1"/>
    <col min="12804" max="12804" width="10.77734375" customWidth="1"/>
    <col min="12805" max="12805" width="9.5546875" customWidth="1"/>
    <col min="12806" max="12807" width="12.77734375" customWidth="1"/>
    <col min="13057" max="13057" width="9.21875" customWidth="1"/>
    <col min="13058" max="13058" width="12.6640625" customWidth="1"/>
    <col min="13059" max="13059" width="11.6640625" customWidth="1"/>
    <col min="13060" max="13060" width="10.77734375" customWidth="1"/>
    <col min="13061" max="13061" width="9.5546875" customWidth="1"/>
    <col min="13062" max="13063" width="12.77734375" customWidth="1"/>
    <col min="13313" max="13313" width="9.21875" customWidth="1"/>
    <col min="13314" max="13314" width="12.6640625" customWidth="1"/>
    <col min="13315" max="13315" width="11.6640625" customWidth="1"/>
    <col min="13316" max="13316" width="10.77734375" customWidth="1"/>
    <col min="13317" max="13317" width="9.5546875" customWidth="1"/>
    <col min="13318" max="13319" width="12.77734375" customWidth="1"/>
    <col min="13569" max="13569" width="9.21875" customWidth="1"/>
    <col min="13570" max="13570" width="12.6640625" customWidth="1"/>
    <col min="13571" max="13571" width="11.6640625" customWidth="1"/>
    <col min="13572" max="13572" width="10.77734375" customWidth="1"/>
    <col min="13573" max="13573" width="9.5546875" customWidth="1"/>
    <col min="13574" max="13575" width="12.77734375" customWidth="1"/>
    <col min="13825" max="13825" width="9.21875" customWidth="1"/>
    <col min="13826" max="13826" width="12.6640625" customWidth="1"/>
    <col min="13827" max="13827" width="11.6640625" customWidth="1"/>
    <col min="13828" max="13828" width="10.77734375" customWidth="1"/>
    <col min="13829" max="13829" width="9.5546875" customWidth="1"/>
    <col min="13830" max="13831" width="12.77734375" customWidth="1"/>
    <col min="14081" max="14081" width="9.21875" customWidth="1"/>
    <col min="14082" max="14082" width="12.6640625" customWidth="1"/>
    <col min="14083" max="14083" width="11.6640625" customWidth="1"/>
    <col min="14084" max="14084" width="10.77734375" customWidth="1"/>
    <col min="14085" max="14085" width="9.5546875" customWidth="1"/>
    <col min="14086" max="14087" width="12.77734375" customWidth="1"/>
    <col min="14337" max="14337" width="9.21875" customWidth="1"/>
    <col min="14338" max="14338" width="12.6640625" customWidth="1"/>
    <col min="14339" max="14339" width="11.6640625" customWidth="1"/>
    <col min="14340" max="14340" width="10.77734375" customWidth="1"/>
    <col min="14341" max="14341" width="9.5546875" customWidth="1"/>
    <col min="14342" max="14343" width="12.77734375" customWidth="1"/>
    <col min="14593" max="14593" width="9.21875" customWidth="1"/>
    <col min="14594" max="14594" width="12.6640625" customWidth="1"/>
    <col min="14595" max="14595" width="11.6640625" customWidth="1"/>
    <col min="14596" max="14596" width="10.77734375" customWidth="1"/>
    <col min="14597" max="14597" width="9.5546875" customWidth="1"/>
    <col min="14598" max="14599" width="12.77734375" customWidth="1"/>
    <col min="14849" max="14849" width="9.21875" customWidth="1"/>
    <col min="14850" max="14850" width="12.6640625" customWidth="1"/>
    <col min="14851" max="14851" width="11.6640625" customWidth="1"/>
    <col min="14852" max="14852" width="10.77734375" customWidth="1"/>
    <col min="14853" max="14853" width="9.5546875" customWidth="1"/>
    <col min="14854" max="14855" width="12.77734375" customWidth="1"/>
    <col min="15105" max="15105" width="9.21875" customWidth="1"/>
    <col min="15106" max="15106" width="12.6640625" customWidth="1"/>
    <col min="15107" max="15107" width="11.6640625" customWidth="1"/>
    <col min="15108" max="15108" width="10.77734375" customWidth="1"/>
    <col min="15109" max="15109" width="9.5546875" customWidth="1"/>
    <col min="15110" max="15111" width="12.77734375" customWidth="1"/>
    <col min="15361" max="15361" width="9.21875" customWidth="1"/>
    <col min="15362" max="15362" width="12.6640625" customWidth="1"/>
    <col min="15363" max="15363" width="11.6640625" customWidth="1"/>
    <col min="15364" max="15364" width="10.77734375" customWidth="1"/>
    <col min="15365" max="15365" width="9.5546875" customWidth="1"/>
    <col min="15366" max="15367" width="12.77734375" customWidth="1"/>
    <col min="15617" max="15617" width="9.21875" customWidth="1"/>
    <col min="15618" max="15618" width="12.6640625" customWidth="1"/>
    <col min="15619" max="15619" width="11.6640625" customWidth="1"/>
    <col min="15620" max="15620" width="10.77734375" customWidth="1"/>
    <col min="15621" max="15621" width="9.5546875" customWidth="1"/>
    <col min="15622" max="15623" width="12.77734375" customWidth="1"/>
    <col min="15873" max="15873" width="9.21875" customWidth="1"/>
    <col min="15874" max="15874" width="12.6640625" customWidth="1"/>
    <col min="15875" max="15875" width="11.6640625" customWidth="1"/>
    <col min="15876" max="15876" width="10.77734375" customWidth="1"/>
    <col min="15877" max="15877" width="9.5546875" customWidth="1"/>
    <col min="15878" max="15879" width="12.77734375" customWidth="1"/>
    <col min="16129" max="16129" width="9.21875" customWidth="1"/>
    <col min="16130" max="16130" width="12.6640625" customWidth="1"/>
    <col min="16131" max="16131" width="11.6640625" customWidth="1"/>
    <col min="16132" max="16132" width="10.77734375" customWidth="1"/>
    <col min="16133" max="16133" width="9.5546875" customWidth="1"/>
    <col min="16134" max="16135" width="12.77734375" customWidth="1"/>
  </cols>
  <sheetData>
    <row r="1" spans="1:9" ht="22.5">
      <c r="A1" s="239" t="s">
        <v>447</v>
      </c>
      <c r="B1" s="239"/>
      <c r="C1" s="239"/>
      <c r="D1" s="239"/>
      <c r="E1" s="239"/>
      <c r="F1" s="239"/>
      <c r="G1" s="239"/>
    </row>
    <row r="2" spans="1:9" ht="22.5">
      <c r="A2" s="239" t="s">
        <v>133</v>
      </c>
      <c r="B2" s="239"/>
      <c r="C2" s="239"/>
      <c r="D2" s="239"/>
      <c r="E2" s="239"/>
      <c r="F2" s="239"/>
      <c r="G2" s="239"/>
    </row>
    <row r="3" spans="1:9" ht="18.75" customHeight="1">
      <c r="A3" s="2"/>
      <c r="B3" s="2"/>
      <c r="G3" s="13"/>
    </row>
    <row r="4" spans="1:9" s="64" customFormat="1" ht="14.25" customHeight="1" thickBot="1">
      <c r="A4" s="306" t="s">
        <v>289</v>
      </c>
      <c r="B4" s="306"/>
      <c r="E4" s="303" t="s">
        <v>290</v>
      </c>
      <c r="F4" s="303"/>
      <c r="G4" s="303"/>
      <c r="H4" s="97"/>
      <c r="I4" s="97"/>
    </row>
    <row r="5" spans="1:9" s="64" customFormat="1" ht="30.75" customHeight="1">
      <c r="A5" s="77" t="s">
        <v>20</v>
      </c>
      <c r="B5" s="307" t="s">
        <v>291</v>
      </c>
      <c r="C5" s="307" t="s">
        <v>292</v>
      </c>
      <c r="D5" s="307" t="s">
        <v>293</v>
      </c>
      <c r="E5" s="309" t="s">
        <v>294</v>
      </c>
      <c r="F5" s="311" t="s">
        <v>297</v>
      </c>
      <c r="G5" s="312"/>
    </row>
    <row r="6" spans="1:9" s="64" customFormat="1" ht="42.75" customHeight="1">
      <c r="A6" s="49" t="s">
        <v>83</v>
      </c>
      <c r="B6" s="308"/>
      <c r="C6" s="308"/>
      <c r="D6" s="308"/>
      <c r="E6" s="310"/>
      <c r="F6" s="101" t="s">
        <v>295</v>
      </c>
      <c r="G6" s="102" t="s">
        <v>296</v>
      </c>
    </row>
    <row r="7" spans="1:9" s="64" customFormat="1" ht="50.1" customHeight="1">
      <c r="A7" s="57">
        <v>2010</v>
      </c>
      <c r="B7" s="103">
        <v>9</v>
      </c>
      <c r="C7" s="104">
        <v>153</v>
      </c>
      <c r="D7" s="104">
        <v>3400</v>
      </c>
      <c r="E7" s="105">
        <v>14619</v>
      </c>
      <c r="F7" s="106" t="s">
        <v>134</v>
      </c>
      <c r="G7" s="106" t="s">
        <v>134</v>
      </c>
    </row>
    <row r="8" spans="1:9" s="64" customFormat="1" ht="50.1" customHeight="1">
      <c r="A8" s="57">
        <v>2011</v>
      </c>
      <c r="B8" s="84">
        <v>7</v>
      </c>
      <c r="C8" s="65">
        <v>102</v>
      </c>
      <c r="D8" s="65">
        <v>3277</v>
      </c>
      <c r="E8" s="105">
        <v>18052</v>
      </c>
      <c r="F8" s="107" t="s">
        <v>134</v>
      </c>
      <c r="G8" s="107" t="s">
        <v>134</v>
      </c>
    </row>
    <row r="9" spans="1:9" s="64" customFormat="1" ht="50.1" customHeight="1">
      <c r="A9" s="57">
        <v>2012</v>
      </c>
      <c r="B9" s="84">
        <v>5</v>
      </c>
      <c r="C9" s="65">
        <v>67</v>
      </c>
      <c r="D9" s="65">
        <v>1982</v>
      </c>
      <c r="E9" s="105">
        <v>14160</v>
      </c>
      <c r="F9" s="107" t="s">
        <v>134</v>
      </c>
      <c r="G9" s="107" t="s">
        <v>134</v>
      </c>
    </row>
    <row r="10" spans="1:9" s="64" customFormat="1" ht="50.1" customHeight="1">
      <c r="A10" s="57">
        <v>2013</v>
      </c>
      <c r="B10" s="84">
        <v>5</v>
      </c>
      <c r="C10" s="65">
        <v>72</v>
      </c>
      <c r="D10" s="65">
        <v>1971</v>
      </c>
      <c r="E10" s="105">
        <v>14739</v>
      </c>
      <c r="F10" s="107">
        <v>17</v>
      </c>
      <c r="G10" s="107">
        <v>18</v>
      </c>
    </row>
    <row r="11" spans="1:9" s="64" customFormat="1" ht="50.1" customHeight="1" thickBot="1">
      <c r="A11" s="61">
        <v>2014</v>
      </c>
      <c r="B11" s="108">
        <v>7</v>
      </c>
      <c r="C11" s="109">
        <v>89</v>
      </c>
      <c r="D11" s="109">
        <v>2342</v>
      </c>
      <c r="E11" s="67">
        <v>15049</v>
      </c>
      <c r="F11" s="110">
        <v>18</v>
      </c>
      <c r="G11" s="110">
        <v>17</v>
      </c>
    </row>
    <row r="12" spans="1:9" s="64" customFormat="1" ht="18" customHeight="1" thickBot="1">
      <c r="A12" s="111"/>
      <c r="B12" s="111"/>
      <c r="C12" s="313"/>
      <c r="D12" s="313"/>
      <c r="E12" s="313"/>
    </row>
    <row r="13" spans="1:9" s="64" customFormat="1" ht="30.75" customHeight="1">
      <c r="A13" s="112" t="s">
        <v>20</v>
      </c>
      <c r="B13" s="314" t="s">
        <v>300</v>
      </c>
      <c r="C13" s="315"/>
      <c r="D13" s="314" t="s">
        <v>299</v>
      </c>
      <c r="E13" s="299"/>
      <c r="F13" s="299" t="s">
        <v>298</v>
      </c>
      <c r="G13" s="299"/>
    </row>
    <row r="14" spans="1:9" s="64" customFormat="1" ht="40.5" customHeight="1">
      <c r="A14" s="49" t="s">
        <v>83</v>
      </c>
      <c r="B14" s="316"/>
      <c r="C14" s="317"/>
      <c r="D14" s="316"/>
      <c r="E14" s="318"/>
      <c r="F14" s="318"/>
      <c r="G14" s="318"/>
    </row>
    <row r="15" spans="1:9" s="64" customFormat="1" ht="50.1" customHeight="1">
      <c r="A15" s="57">
        <v>2010</v>
      </c>
      <c r="B15" s="319">
        <v>8754</v>
      </c>
      <c r="C15" s="320"/>
      <c r="D15" s="320">
        <v>5825</v>
      </c>
      <c r="E15" s="320"/>
      <c r="F15" s="321" t="s">
        <v>288</v>
      </c>
      <c r="G15" s="321"/>
    </row>
    <row r="16" spans="1:9" s="64" customFormat="1" ht="50.1" customHeight="1">
      <c r="A16" s="57">
        <v>2011</v>
      </c>
      <c r="B16" s="287">
        <v>11345</v>
      </c>
      <c r="C16" s="265"/>
      <c r="D16" s="265">
        <v>6668</v>
      </c>
      <c r="E16" s="265"/>
      <c r="F16" s="322">
        <v>23700</v>
      </c>
      <c r="G16" s="322"/>
    </row>
    <row r="17" spans="1:7" s="64" customFormat="1" ht="50.1" customHeight="1">
      <c r="A17" s="113">
        <v>2012</v>
      </c>
      <c r="B17" s="287">
        <v>9535</v>
      </c>
      <c r="C17" s="265"/>
      <c r="D17" s="265">
        <v>4634</v>
      </c>
      <c r="E17" s="265"/>
      <c r="F17" s="322">
        <v>22740</v>
      </c>
      <c r="G17" s="322"/>
    </row>
    <row r="18" spans="1:7" s="64" customFormat="1" ht="50.1" customHeight="1">
      <c r="A18" s="113">
        <v>2013</v>
      </c>
      <c r="B18" s="287">
        <v>10074</v>
      </c>
      <c r="C18" s="265"/>
      <c r="D18" s="265">
        <v>4666</v>
      </c>
      <c r="E18" s="265"/>
      <c r="F18" s="322">
        <v>21827</v>
      </c>
      <c r="G18" s="322"/>
    </row>
    <row r="19" spans="1:7" s="64" customFormat="1" ht="50.1" customHeight="1" thickBot="1">
      <c r="A19" s="114">
        <v>2014</v>
      </c>
      <c r="B19" s="323">
        <v>10029</v>
      </c>
      <c r="C19" s="324"/>
      <c r="D19" s="325">
        <v>5019</v>
      </c>
      <c r="E19" s="325"/>
      <c r="F19" s="326">
        <v>22355</v>
      </c>
      <c r="G19" s="326"/>
    </row>
    <row r="20" spans="1:7" s="64" customFormat="1" ht="12" customHeight="1">
      <c r="A20" s="69"/>
      <c r="B20" s="69"/>
      <c r="C20" s="115"/>
      <c r="D20" s="115"/>
      <c r="E20" s="115"/>
    </row>
    <row r="21" spans="1:7" s="116" customFormat="1" ht="15" customHeight="1">
      <c r="A21" s="305" t="s">
        <v>449</v>
      </c>
      <c r="B21" s="305"/>
      <c r="C21" s="305"/>
      <c r="D21" s="305" t="s">
        <v>452</v>
      </c>
      <c r="E21" s="305"/>
      <c r="F21" s="305"/>
      <c r="G21" s="305"/>
    </row>
    <row r="22" spans="1:7" ht="15" customHeight="1">
      <c r="A22" s="305" t="s">
        <v>450</v>
      </c>
      <c r="B22" s="305"/>
      <c r="C22" s="305"/>
      <c r="D22" s="305" t="s">
        <v>451</v>
      </c>
      <c r="E22" s="305"/>
      <c r="F22" s="305"/>
      <c r="G22" s="305"/>
    </row>
    <row r="23" spans="1:7">
      <c r="D23" t="s">
        <v>448</v>
      </c>
    </row>
  </sheetData>
  <mergeCells count="32">
    <mergeCell ref="B17:C17"/>
    <mergeCell ref="D17:E17"/>
    <mergeCell ref="F17:G17"/>
    <mergeCell ref="A21:C21"/>
    <mergeCell ref="D21:G21"/>
    <mergeCell ref="B18:C18"/>
    <mergeCell ref="D18:E18"/>
    <mergeCell ref="F18:G18"/>
    <mergeCell ref="B19:C19"/>
    <mergeCell ref="D19:E19"/>
    <mergeCell ref="F19:G19"/>
    <mergeCell ref="D15:E15"/>
    <mergeCell ref="F15:G15"/>
    <mergeCell ref="B16:C16"/>
    <mergeCell ref="D16:E16"/>
    <mergeCell ref="F16:G16"/>
    <mergeCell ref="D22:G22"/>
    <mergeCell ref="A22:C22"/>
    <mergeCell ref="A1:G1"/>
    <mergeCell ref="A2:G2"/>
    <mergeCell ref="A4:B4"/>
    <mergeCell ref="E4:G4"/>
    <mergeCell ref="B5:B6"/>
    <mergeCell ref="C5:C6"/>
    <mergeCell ref="D5:D6"/>
    <mergeCell ref="E5:E6"/>
    <mergeCell ref="F5:G5"/>
    <mergeCell ref="C12:E12"/>
    <mergeCell ref="B13:C14"/>
    <mergeCell ref="D13:E14"/>
    <mergeCell ref="F13:G14"/>
    <mergeCell ref="B15:C1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2"/>
  <sheetViews>
    <sheetView view="pageBreakPreview" zoomScaleNormal="100" zoomScaleSheetLayoutView="100" workbookViewId="0">
      <selection activeCell="J7" sqref="J7:J8"/>
    </sheetView>
  </sheetViews>
  <sheetFormatPr defaultRowHeight="13.5"/>
  <cols>
    <col min="1" max="1" width="8.77734375" customWidth="1"/>
    <col min="2" max="2" width="6.6640625" customWidth="1"/>
    <col min="3" max="3" width="7.109375" customWidth="1"/>
    <col min="4" max="4" width="9.6640625" customWidth="1"/>
    <col min="5" max="5" width="6.33203125" customWidth="1"/>
    <col min="6" max="6" width="7.77734375" customWidth="1"/>
    <col min="7" max="7" width="9.109375" customWidth="1"/>
    <col min="8" max="8" width="6.77734375" customWidth="1"/>
    <col min="9" max="9" width="10.5546875" customWidth="1"/>
    <col min="10" max="10" width="10.44140625" customWidth="1"/>
    <col min="11" max="11" width="10.77734375" style="4" customWidth="1"/>
    <col min="12" max="13" width="11.77734375" customWidth="1"/>
    <col min="14" max="14" width="6.88671875" customWidth="1"/>
    <col min="15" max="15" width="6.5546875" customWidth="1"/>
    <col min="16" max="17" width="9.77734375" customWidth="1"/>
    <col min="18" max="19" width="8.77734375" customWidth="1"/>
    <col min="20" max="20" width="6.33203125" customWidth="1"/>
    <col min="21" max="21" width="3.77734375" customWidth="1"/>
    <col min="22" max="22" width="5.77734375" customWidth="1"/>
    <col min="23" max="24" width="6.77734375" customWidth="1"/>
    <col min="25" max="26" width="5.77734375" customWidth="1"/>
    <col min="27" max="28" width="6.77734375" customWidth="1"/>
    <col min="255" max="255" width="5.6640625" customWidth="1"/>
    <col min="256" max="256" width="6" customWidth="1"/>
    <col min="257" max="257" width="7.77734375" customWidth="1"/>
    <col min="258" max="258" width="8.77734375" customWidth="1"/>
    <col min="259" max="259" width="5.77734375" customWidth="1"/>
    <col min="260" max="260" width="7.77734375" customWidth="1"/>
    <col min="261" max="261" width="8.77734375" customWidth="1"/>
    <col min="262" max="262" width="5.77734375" customWidth="1"/>
    <col min="263" max="263" width="7.77734375" customWidth="1"/>
    <col min="264" max="264" width="8.77734375" customWidth="1"/>
    <col min="265" max="265" width="5.33203125" customWidth="1"/>
    <col min="266" max="266" width="4.88671875" customWidth="1"/>
    <col min="267" max="268" width="6.6640625" customWidth="1"/>
    <col min="269" max="269" width="5.33203125" customWidth="1"/>
    <col min="270" max="270" width="3.88671875" customWidth="1"/>
    <col min="271" max="271" width="6.77734375" customWidth="1"/>
    <col min="272" max="272" width="6.33203125" customWidth="1"/>
    <col min="273" max="273" width="5.33203125" customWidth="1"/>
    <col min="274" max="274" width="4.77734375" customWidth="1"/>
    <col min="275" max="275" width="6.77734375" customWidth="1"/>
    <col min="276" max="276" width="6.33203125" customWidth="1"/>
    <col min="277" max="277" width="5.33203125" customWidth="1"/>
    <col min="278" max="278" width="5.77734375" customWidth="1"/>
    <col min="279" max="280" width="6.77734375" customWidth="1"/>
    <col min="281" max="282" width="5.77734375" customWidth="1"/>
    <col min="283" max="284" width="6.77734375" customWidth="1"/>
    <col min="511" max="511" width="5.6640625" customWidth="1"/>
    <col min="512" max="512" width="6" customWidth="1"/>
    <col min="513" max="513" width="7.77734375" customWidth="1"/>
    <col min="514" max="514" width="8.77734375" customWidth="1"/>
    <col min="515" max="515" width="5.77734375" customWidth="1"/>
    <col min="516" max="516" width="7.77734375" customWidth="1"/>
    <col min="517" max="517" width="8.77734375" customWidth="1"/>
    <col min="518" max="518" width="5.77734375" customWidth="1"/>
    <col min="519" max="519" width="7.77734375" customWidth="1"/>
    <col min="520" max="520" width="8.77734375" customWidth="1"/>
    <col min="521" max="521" width="5.33203125" customWidth="1"/>
    <col min="522" max="522" width="4.88671875" customWidth="1"/>
    <col min="523" max="524" width="6.6640625" customWidth="1"/>
    <col min="525" max="525" width="5.33203125" customWidth="1"/>
    <col min="526" max="526" width="3.88671875" customWidth="1"/>
    <col min="527" max="527" width="6.77734375" customWidth="1"/>
    <col min="528" max="528" width="6.33203125" customWidth="1"/>
    <col min="529" max="529" width="5.33203125" customWidth="1"/>
    <col min="530" max="530" width="4.77734375" customWidth="1"/>
    <col min="531" max="531" width="6.77734375" customWidth="1"/>
    <col min="532" max="532" width="6.33203125" customWidth="1"/>
    <col min="533" max="533" width="5.33203125" customWidth="1"/>
    <col min="534" max="534" width="5.77734375" customWidth="1"/>
    <col min="535" max="536" width="6.77734375" customWidth="1"/>
    <col min="537" max="538" width="5.77734375" customWidth="1"/>
    <col min="539" max="540" width="6.77734375" customWidth="1"/>
    <col min="767" max="767" width="5.6640625" customWidth="1"/>
    <col min="768" max="768" width="6" customWidth="1"/>
    <col min="769" max="769" width="7.77734375" customWidth="1"/>
    <col min="770" max="770" width="8.77734375" customWidth="1"/>
    <col min="771" max="771" width="5.77734375" customWidth="1"/>
    <col min="772" max="772" width="7.77734375" customWidth="1"/>
    <col min="773" max="773" width="8.77734375" customWidth="1"/>
    <col min="774" max="774" width="5.77734375" customWidth="1"/>
    <col min="775" max="775" width="7.77734375" customWidth="1"/>
    <col min="776" max="776" width="8.77734375" customWidth="1"/>
    <col min="777" max="777" width="5.33203125" customWidth="1"/>
    <col min="778" max="778" width="4.88671875" customWidth="1"/>
    <col min="779" max="780" width="6.6640625" customWidth="1"/>
    <col min="781" max="781" width="5.33203125" customWidth="1"/>
    <col min="782" max="782" width="3.88671875" customWidth="1"/>
    <col min="783" max="783" width="6.77734375" customWidth="1"/>
    <col min="784" max="784" width="6.33203125" customWidth="1"/>
    <col min="785" max="785" width="5.33203125" customWidth="1"/>
    <col min="786" max="786" width="4.77734375" customWidth="1"/>
    <col min="787" max="787" width="6.77734375" customWidth="1"/>
    <col min="788" max="788" width="6.33203125" customWidth="1"/>
    <col min="789" max="789" width="5.33203125" customWidth="1"/>
    <col min="790" max="790" width="5.77734375" customWidth="1"/>
    <col min="791" max="792" width="6.77734375" customWidth="1"/>
    <col min="793" max="794" width="5.77734375" customWidth="1"/>
    <col min="795" max="796" width="6.77734375" customWidth="1"/>
    <col min="1023" max="1023" width="5.6640625" customWidth="1"/>
    <col min="1024" max="1024" width="6" customWidth="1"/>
    <col min="1025" max="1025" width="7.77734375" customWidth="1"/>
    <col min="1026" max="1026" width="8.77734375" customWidth="1"/>
    <col min="1027" max="1027" width="5.77734375" customWidth="1"/>
    <col min="1028" max="1028" width="7.77734375" customWidth="1"/>
    <col min="1029" max="1029" width="8.77734375" customWidth="1"/>
    <col min="1030" max="1030" width="5.77734375" customWidth="1"/>
    <col min="1031" max="1031" width="7.77734375" customWidth="1"/>
    <col min="1032" max="1032" width="8.77734375" customWidth="1"/>
    <col min="1033" max="1033" width="5.33203125" customWidth="1"/>
    <col min="1034" max="1034" width="4.88671875" customWidth="1"/>
    <col min="1035" max="1036" width="6.6640625" customWidth="1"/>
    <col min="1037" max="1037" width="5.33203125" customWidth="1"/>
    <col min="1038" max="1038" width="3.88671875" customWidth="1"/>
    <col min="1039" max="1039" width="6.77734375" customWidth="1"/>
    <col min="1040" max="1040" width="6.33203125" customWidth="1"/>
    <col min="1041" max="1041" width="5.33203125" customWidth="1"/>
    <col min="1042" max="1042" width="4.77734375" customWidth="1"/>
    <col min="1043" max="1043" width="6.77734375" customWidth="1"/>
    <col min="1044" max="1044" width="6.33203125" customWidth="1"/>
    <col min="1045" max="1045" width="5.33203125" customWidth="1"/>
    <col min="1046" max="1046" width="5.77734375" customWidth="1"/>
    <col min="1047" max="1048" width="6.77734375" customWidth="1"/>
    <col min="1049" max="1050" width="5.77734375" customWidth="1"/>
    <col min="1051" max="1052" width="6.77734375" customWidth="1"/>
    <col min="1279" max="1279" width="5.6640625" customWidth="1"/>
    <col min="1280" max="1280" width="6" customWidth="1"/>
    <col min="1281" max="1281" width="7.77734375" customWidth="1"/>
    <col min="1282" max="1282" width="8.77734375" customWidth="1"/>
    <col min="1283" max="1283" width="5.77734375" customWidth="1"/>
    <col min="1284" max="1284" width="7.77734375" customWidth="1"/>
    <col min="1285" max="1285" width="8.77734375" customWidth="1"/>
    <col min="1286" max="1286" width="5.77734375" customWidth="1"/>
    <col min="1287" max="1287" width="7.77734375" customWidth="1"/>
    <col min="1288" max="1288" width="8.77734375" customWidth="1"/>
    <col min="1289" max="1289" width="5.33203125" customWidth="1"/>
    <col min="1290" max="1290" width="4.88671875" customWidth="1"/>
    <col min="1291" max="1292" width="6.6640625" customWidth="1"/>
    <col min="1293" max="1293" width="5.33203125" customWidth="1"/>
    <col min="1294" max="1294" width="3.88671875" customWidth="1"/>
    <col min="1295" max="1295" width="6.77734375" customWidth="1"/>
    <col min="1296" max="1296" width="6.33203125" customWidth="1"/>
    <col min="1297" max="1297" width="5.33203125" customWidth="1"/>
    <col min="1298" max="1298" width="4.77734375" customWidth="1"/>
    <col min="1299" max="1299" width="6.77734375" customWidth="1"/>
    <col min="1300" max="1300" width="6.33203125" customWidth="1"/>
    <col min="1301" max="1301" width="5.33203125" customWidth="1"/>
    <col min="1302" max="1302" width="5.77734375" customWidth="1"/>
    <col min="1303" max="1304" width="6.77734375" customWidth="1"/>
    <col min="1305" max="1306" width="5.77734375" customWidth="1"/>
    <col min="1307" max="1308" width="6.77734375" customWidth="1"/>
    <col min="1535" max="1535" width="5.6640625" customWidth="1"/>
    <col min="1536" max="1536" width="6" customWidth="1"/>
    <col min="1537" max="1537" width="7.77734375" customWidth="1"/>
    <col min="1538" max="1538" width="8.77734375" customWidth="1"/>
    <col min="1539" max="1539" width="5.77734375" customWidth="1"/>
    <col min="1540" max="1540" width="7.77734375" customWidth="1"/>
    <col min="1541" max="1541" width="8.77734375" customWidth="1"/>
    <col min="1542" max="1542" width="5.77734375" customWidth="1"/>
    <col min="1543" max="1543" width="7.77734375" customWidth="1"/>
    <col min="1544" max="1544" width="8.77734375" customWidth="1"/>
    <col min="1545" max="1545" width="5.33203125" customWidth="1"/>
    <col min="1546" max="1546" width="4.88671875" customWidth="1"/>
    <col min="1547" max="1548" width="6.6640625" customWidth="1"/>
    <col min="1549" max="1549" width="5.33203125" customWidth="1"/>
    <col min="1550" max="1550" width="3.88671875" customWidth="1"/>
    <col min="1551" max="1551" width="6.77734375" customWidth="1"/>
    <col min="1552" max="1552" width="6.33203125" customWidth="1"/>
    <col min="1553" max="1553" width="5.33203125" customWidth="1"/>
    <col min="1554" max="1554" width="4.77734375" customWidth="1"/>
    <col min="1555" max="1555" width="6.77734375" customWidth="1"/>
    <col min="1556" max="1556" width="6.33203125" customWidth="1"/>
    <col min="1557" max="1557" width="5.33203125" customWidth="1"/>
    <col min="1558" max="1558" width="5.77734375" customWidth="1"/>
    <col min="1559" max="1560" width="6.77734375" customWidth="1"/>
    <col min="1561" max="1562" width="5.77734375" customWidth="1"/>
    <col min="1563" max="1564" width="6.77734375" customWidth="1"/>
    <col min="1791" max="1791" width="5.6640625" customWidth="1"/>
    <col min="1792" max="1792" width="6" customWidth="1"/>
    <col min="1793" max="1793" width="7.77734375" customWidth="1"/>
    <col min="1794" max="1794" width="8.77734375" customWidth="1"/>
    <col min="1795" max="1795" width="5.77734375" customWidth="1"/>
    <col min="1796" max="1796" width="7.77734375" customWidth="1"/>
    <col min="1797" max="1797" width="8.77734375" customWidth="1"/>
    <col min="1798" max="1798" width="5.77734375" customWidth="1"/>
    <col min="1799" max="1799" width="7.77734375" customWidth="1"/>
    <col min="1800" max="1800" width="8.77734375" customWidth="1"/>
    <col min="1801" max="1801" width="5.33203125" customWidth="1"/>
    <col min="1802" max="1802" width="4.88671875" customWidth="1"/>
    <col min="1803" max="1804" width="6.6640625" customWidth="1"/>
    <col min="1805" max="1805" width="5.33203125" customWidth="1"/>
    <col min="1806" max="1806" width="3.88671875" customWidth="1"/>
    <col min="1807" max="1807" width="6.77734375" customWidth="1"/>
    <col min="1808" max="1808" width="6.33203125" customWidth="1"/>
    <col min="1809" max="1809" width="5.33203125" customWidth="1"/>
    <col min="1810" max="1810" width="4.77734375" customWidth="1"/>
    <col min="1811" max="1811" width="6.77734375" customWidth="1"/>
    <col min="1812" max="1812" width="6.33203125" customWidth="1"/>
    <col min="1813" max="1813" width="5.33203125" customWidth="1"/>
    <col min="1814" max="1814" width="5.77734375" customWidth="1"/>
    <col min="1815" max="1816" width="6.77734375" customWidth="1"/>
    <col min="1817" max="1818" width="5.77734375" customWidth="1"/>
    <col min="1819" max="1820" width="6.77734375" customWidth="1"/>
    <col min="2047" max="2047" width="5.6640625" customWidth="1"/>
    <col min="2048" max="2048" width="6" customWidth="1"/>
    <col min="2049" max="2049" width="7.77734375" customWidth="1"/>
    <col min="2050" max="2050" width="8.77734375" customWidth="1"/>
    <col min="2051" max="2051" width="5.77734375" customWidth="1"/>
    <col min="2052" max="2052" width="7.77734375" customWidth="1"/>
    <col min="2053" max="2053" width="8.77734375" customWidth="1"/>
    <col min="2054" max="2054" width="5.77734375" customWidth="1"/>
    <col min="2055" max="2055" width="7.77734375" customWidth="1"/>
    <col min="2056" max="2056" width="8.77734375" customWidth="1"/>
    <col min="2057" max="2057" width="5.33203125" customWidth="1"/>
    <col min="2058" max="2058" width="4.88671875" customWidth="1"/>
    <col min="2059" max="2060" width="6.6640625" customWidth="1"/>
    <col min="2061" max="2061" width="5.33203125" customWidth="1"/>
    <col min="2062" max="2062" width="3.88671875" customWidth="1"/>
    <col min="2063" max="2063" width="6.77734375" customWidth="1"/>
    <col min="2064" max="2064" width="6.33203125" customWidth="1"/>
    <col min="2065" max="2065" width="5.33203125" customWidth="1"/>
    <col min="2066" max="2066" width="4.77734375" customWidth="1"/>
    <col min="2067" max="2067" width="6.77734375" customWidth="1"/>
    <col min="2068" max="2068" width="6.33203125" customWidth="1"/>
    <col min="2069" max="2069" width="5.33203125" customWidth="1"/>
    <col min="2070" max="2070" width="5.77734375" customWidth="1"/>
    <col min="2071" max="2072" width="6.77734375" customWidth="1"/>
    <col min="2073" max="2074" width="5.77734375" customWidth="1"/>
    <col min="2075" max="2076" width="6.77734375" customWidth="1"/>
    <col min="2303" max="2303" width="5.6640625" customWidth="1"/>
    <col min="2304" max="2304" width="6" customWidth="1"/>
    <col min="2305" max="2305" width="7.77734375" customWidth="1"/>
    <col min="2306" max="2306" width="8.77734375" customWidth="1"/>
    <col min="2307" max="2307" width="5.77734375" customWidth="1"/>
    <col min="2308" max="2308" width="7.77734375" customWidth="1"/>
    <col min="2309" max="2309" width="8.77734375" customWidth="1"/>
    <col min="2310" max="2310" width="5.77734375" customWidth="1"/>
    <col min="2311" max="2311" width="7.77734375" customWidth="1"/>
    <col min="2312" max="2312" width="8.77734375" customWidth="1"/>
    <col min="2313" max="2313" width="5.33203125" customWidth="1"/>
    <col min="2314" max="2314" width="4.88671875" customWidth="1"/>
    <col min="2315" max="2316" width="6.6640625" customWidth="1"/>
    <col min="2317" max="2317" width="5.33203125" customWidth="1"/>
    <col min="2318" max="2318" width="3.88671875" customWidth="1"/>
    <col min="2319" max="2319" width="6.77734375" customWidth="1"/>
    <col min="2320" max="2320" width="6.33203125" customWidth="1"/>
    <col min="2321" max="2321" width="5.33203125" customWidth="1"/>
    <col min="2322" max="2322" width="4.77734375" customWidth="1"/>
    <col min="2323" max="2323" width="6.77734375" customWidth="1"/>
    <col min="2324" max="2324" width="6.33203125" customWidth="1"/>
    <col min="2325" max="2325" width="5.33203125" customWidth="1"/>
    <col min="2326" max="2326" width="5.77734375" customWidth="1"/>
    <col min="2327" max="2328" width="6.77734375" customWidth="1"/>
    <col min="2329" max="2330" width="5.77734375" customWidth="1"/>
    <col min="2331" max="2332" width="6.77734375" customWidth="1"/>
    <col min="2559" max="2559" width="5.6640625" customWidth="1"/>
    <col min="2560" max="2560" width="6" customWidth="1"/>
    <col min="2561" max="2561" width="7.77734375" customWidth="1"/>
    <col min="2562" max="2562" width="8.77734375" customWidth="1"/>
    <col min="2563" max="2563" width="5.77734375" customWidth="1"/>
    <col min="2564" max="2564" width="7.77734375" customWidth="1"/>
    <col min="2565" max="2565" width="8.77734375" customWidth="1"/>
    <col min="2566" max="2566" width="5.77734375" customWidth="1"/>
    <col min="2567" max="2567" width="7.77734375" customWidth="1"/>
    <col min="2568" max="2568" width="8.77734375" customWidth="1"/>
    <col min="2569" max="2569" width="5.33203125" customWidth="1"/>
    <col min="2570" max="2570" width="4.88671875" customWidth="1"/>
    <col min="2571" max="2572" width="6.6640625" customWidth="1"/>
    <col min="2573" max="2573" width="5.33203125" customWidth="1"/>
    <col min="2574" max="2574" width="3.88671875" customWidth="1"/>
    <col min="2575" max="2575" width="6.77734375" customWidth="1"/>
    <col min="2576" max="2576" width="6.33203125" customWidth="1"/>
    <col min="2577" max="2577" width="5.33203125" customWidth="1"/>
    <col min="2578" max="2578" width="4.77734375" customWidth="1"/>
    <col min="2579" max="2579" width="6.77734375" customWidth="1"/>
    <col min="2580" max="2580" width="6.33203125" customWidth="1"/>
    <col min="2581" max="2581" width="5.33203125" customWidth="1"/>
    <col min="2582" max="2582" width="5.77734375" customWidth="1"/>
    <col min="2583" max="2584" width="6.77734375" customWidth="1"/>
    <col min="2585" max="2586" width="5.77734375" customWidth="1"/>
    <col min="2587" max="2588" width="6.77734375" customWidth="1"/>
    <col min="2815" max="2815" width="5.6640625" customWidth="1"/>
    <col min="2816" max="2816" width="6" customWidth="1"/>
    <col min="2817" max="2817" width="7.77734375" customWidth="1"/>
    <col min="2818" max="2818" width="8.77734375" customWidth="1"/>
    <col min="2819" max="2819" width="5.77734375" customWidth="1"/>
    <col min="2820" max="2820" width="7.77734375" customWidth="1"/>
    <col min="2821" max="2821" width="8.77734375" customWidth="1"/>
    <col min="2822" max="2822" width="5.77734375" customWidth="1"/>
    <col min="2823" max="2823" width="7.77734375" customWidth="1"/>
    <col min="2824" max="2824" width="8.77734375" customWidth="1"/>
    <col min="2825" max="2825" width="5.33203125" customWidth="1"/>
    <col min="2826" max="2826" width="4.88671875" customWidth="1"/>
    <col min="2827" max="2828" width="6.6640625" customWidth="1"/>
    <col min="2829" max="2829" width="5.33203125" customWidth="1"/>
    <col min="2830" max="2830" width="3.88671875" customWidth="1"/>
    <col min="2831" max="2831" width="6.77734375" customWidth="1"/>
    <col min="2832" max="2832" width="6.33203125" customWidth="1"/>
    <col min="2833" max="2833" width="5.33203125" customWidth="1"/>
    <col min="2834" max="2834" width="4.77734375" customWidth="1"/>
    <col min="2835" max="2835" width="6.77734375" customWidth="1"/>
    <col min="2836" max="2836" width="6.33203125" customWidth="1"/>
    <col min="2837" max="2837" width="5.33203125" customWidth="1"/>
    <col min="2838" max="2838" width="5.77734375" customWidth="1"/>
    <col min="2839" max="2840" width="6.77734375" customWidth="1"/>
    <col min="2841" max="2842" width="5.77734375" customWidth="1"/>
    <col min="2843" max="2844" width="6.77734375" customWidth="1"/>
    <col min="3071" max="3071" width="5.6640625" customWidth="1"/>
    <col min="3072" max="3072" width="6" customWidth="1"/>
    <col min="3073" max="3073" width="7.77734375" customWidth="1"/>
    <col min="3074" max="3074" width="8.77734375" customWidth="1"/>
    <col min="3075" max="3075" width="5.77734375" customWidth="1"/>
    <col min="3076" max="3076" width="7.77734375" customWidth="1"/>
    <col min="3077" max="3077" width="8.77734375" customWidth="1"/>
    <col min="3078" max="3078" width="5.77734375" customWidth="1"/>
    <col min="3079" max="3079" width="7.77734375" customWidth="1"/>
    <col min="3080" max="3080" width="8.77734375" customWidth="1"/>
    <col min="3081" max="3081" width="5.33203125" customWidth="1"/>
    <col min="3082" max="3082" width="4.88671875" customWidth="1"/>
    <col min="3083" max="3084" width="6.6640625" customWidth="1"/>
    <col min="3085" max="3085" width="5.33203125" customWidth="1"/>
    <col min="3086" max="3086" width="3.88671875" customWidth="1"/>
    <col min="3087" max="3087" width="6.77734375" customWidth="1"/>
    <col min="3088" max="3088" width="6.33203125" customWidth="1"/>
    <col min="3089" max="3089" width="5.33203125" customWidth="1"/>
    <col min="3090" max="3090" width="4.77734375" customWidth="1"/>
    <col min="3091" max="3091" width="6.77734375" customWidth="1"/>
    <col min="3092" max="3092" width="6.33203125" customWidth="1"/>
    <col min="3093" max="3093" width="5.33203125" customWidth="1"/>
    <col min="3094" max="3094" width="5.77734375" customWidth="1"/>
    <col min="3095" max="3096" width="6.77734375" customWidth="1"/>
    <col min="3097" max="3098" width="5.77734375" customWidth="1"/>
    <col min="3099" max="3100" width="6.77734375" customWidth="1"/>
    <col min="3327" max="3327" width="5.6640625" customWidth="1"/>
    <col min="3328" max="3328" width="6" customWidth="1"/>
    <col min="3329" max="3329" width="7.77734375" customWidth="1"/>
    <col min="3330" max="3330" width="8.77734375" customWidth="1"/>
    <col min="3331" max="3331" width="5.77734375" customWidth="1"/>
    <col min="3332" max="3332" width="7.77734375" customWidth="1"/>
    <col min="3333" max="3333" width="8.77734375" customWidth="1"/>
    <col min="3334" max="3334" width="5.77734375" customWidth="1"/>
    <col min="3335" max="3335" width="7.77734375" customWidth="1"/>
    <col min="3336" max="3336" width="8.77734375" customWidth="1"/>
    <col min="3337" max="3337" width="5.33203125" customWidth="1"/>
    <col min="3338" max="3338" width="4.88671875" customWidth="1"/>
    <col min="3339" max="3340" width="6.6640625" customWidth="1"/>
    <col min="3341" max="3341" width="5.33203125" customWidth="1"/>
    <col min="3342" max="3342" width="3.88671875" customWidth="1"/>
    <col min="3343" max="3343" width="6.77734375" customWidth="1"/>
    <col min="3344" max="3344" width="6.33203125" customWidth="1"/>
    <col min="3345" max="3345" width="5.33203125" customWidth="1"/>
    <col min="3346" max="3346" width="4.77734375" customWidth="1"/>
    <col min="3347" max="3347" width="6.77734375" customWidth="1"/>
    <col min="3348" max="3348" width="6.33203125" customWidth="1"/>
    <col min="3349" max="3349" width="5.33203125" customWidth="1"/>
    <col min="3350" max="3350" width="5.77734375" customWidth="1"/>
    <col min="3351" max="3352" width="6.77734375" customWidth="1"/>
    <col min="3353" max="3354" width="5.77734375" customWidth="1"/>
    <col min="3355" max="3356" width="6.77734375" customWidth="1"/>
    <col min="3583" max="3583" width="5.6640625" customWidth="1"/>
    <col min="3584" max="3584" width="6" customWidth="1"/>
    <col min="3585" max="3585" width="7.77734375" customWidth="1"/>
    <col min="3586" max="3586" width="8.77734375" customWidth="1"/>
    <col min="3587" max="3587" width="5.77734375" customWidth="1"/>
    <col min="3588" max="3588" width="7.77734375" customWidth="1"/>
    <col min="3589" max="3589" width="8.77734375" customWidth="1"/>
    <col min="3590" max="3590" width="5.77734375" customWidth="1"/>
    <col min="3591" max="3591" width="7.77734375" customWidth="1"/>
    <col min="3592" max="3592" width="8.77734375" customWidth="1"/>
    <col min="3593" max="3593" width="5.33203125" customWidth="1"/>
    <col min="3594" max="3594" width="4.88671875" customWidth="1"/>
    <col min="3595" max="3596" width="6.6640625" customWidth="1"/>
    <col min="3597" max="3597" width="5.33203125" customWidth="1"/>
    <col min="3598" max="3598" width="3.88671875" customWidth="1"/>
    <col min="3599" max="3599" width="6.77734375" customWidth="1"/>
    <col min="3600" max="3600" width="6.33203125" customWidth="1"/>
    <col min="3601" max="3601" width="5.33203125" customWidth="1"/>
    <col min="3602" max="3602" width="4.77734375" customWidth="1"/>
    <col min="3603" max="3603" width="6.77734375" customWidth="1"/>
    <col min="3604" max="3604" width="6.33203125" customWidth="1"/>
    <col min="3605" max="3605" width="5.33203125" customWidth="1"/>
    <col min="3606" max="3606" width="5.77734375" customWidth="1"/>
    <col min="3607" max="3608" width="6.77734375" customWidth="1"/>
    <col min="3609" max="3610" width="5.77734375" customWidth="1"/>
    <col min="3611" max="3612" width="6.77734375" customWidth="1"/>
    <col min="3839" max="3839" width="5.6640625" customWidth="1"/>
    <col min="3840" max="3840" width="6" customWidth="1"/>
    <col min="3841" max="3841" width="7.77734375" customWidth="1"/>
    <col min="3842" max="3842" width="8.77734375" customWidth="1"/>
    <col min="3843" max="3843" width="5.77734375" customWidth="1"/>
    <col min="3844" max="3844" width="7.77734375" customWidth="1"/>
    <col min="3845" max="3845" width="8.77734375" customWidth="1"/>
    <col min="3846" max="3846" width="5.77734375" customWidth="1"/>
    <col min="3847" max="3847" width="7.77734375" customWidth="1"/>
    <col min="3848" max="3848" width="8.77734375" customWidth="1"/>
    <col min="3849" max="3849" width="5.33203125" customWidth="1"/>
    <col min="3850" max="3850" width="4.88671875" customWidth="1"/>
    <col min="3851" max="3852" width="6.6640625" customWidth="1"/>
    <col min="3853" max="3853" width="5.33203125" customWidth="1"/>
    <col min="3854" max="3854" width="3.88671875" customWidth="1"/>
    <col min="3855" max="3855" width="6.77734375" customWidth="1"/>
    <col min="3856" max="3856" width="6.33203125" customWidth="1"/>
    <col min="3857" max="3857" width="5.33203125" customWidth="1"/>
    <col min="3858" max="3858" width="4.77734375" customWidth="1"/>
    <col min="3859" max="3859" width="6.77734375" customWidth="1"/>
    <col min="3860" max="3860" width="6.33203125" customWidth="1"/>
    <col min="3861" max="3861" width="5.33203125" customWidth="1"/>
    <col min="3862" max="3862" width="5.77734375" customWidth="1"/>
    <col min="3863" max="3864" width="6.77734375" customWidth="1"/>
    <col min="3865" max="3866" width="5.77734375" customWidth="1"/>
    <col min="3867" max="3868" width="6.77734375" customWidth="1"/>
    <col min="4095" max="4095" width="5.6640625" customWidth="1"/>
    <col min="4096" max="4096" width="6" customWidth="1"/>
    <col min="4097" max="4097" width="7.77734375" customWidth="1"/>
    <col min="4098" max="4098" width="8.77734375" customWidth="1"/>
    <col min="4099" max="4099" width="5.77734375" customWidth="1"/>
    <col min="4100" max="4100" width="7.77734375" customWidth="1"/>
    <col min="4101" max="4101" width="8.77734375" customWidth="1"/>
    <col min="4102" max="4102" width="5.77734375" customWidth="1"/>
    <col min="4103" max="4103" width="7.77734375" customWidth="1"/>
    <col min="4104" max="4104" width="8.77734375" customWidth="1"/>
    <col min="4105" max="4105" width="5.33203125" customWidth="1"/>
    <col min="4106" max="4106" width="4.88671875" customWidth="1"/>
    <col min="4107" max="4108" width="6.6640625" customWidth="1"/>
    <col min="4109" max="4109" width="5.33203125" customWidth="1"/>
    <col min="4110" max="4110" width="3.88671875" customWidth="1"/>
    <col min="4111" max="4111" width="6.77734375" customWidth="1"/>
    <col min="4112" max="4112" width="6.33203125" customWidth="1"/>
    <col min="4113" max="4113" width="5.33203125" customWidth="1"/>
    <col min="4114" max="4114" width="4.77734375" customWidth="1"/>
    <col min="4115" max="4115" width="6.77734375" customWidth="1"/>
    <col min="4116" max="4116" width="6.33203125" customWidth="1"/>
    <col min="4117" max="4117" width="5.33203125" customWidth="1"/>
    <col min="4118" max="4118" width="5.77734375" customWidth="1"/>
    <col min="4119" max="4120" width="6.77734375" customWidth="1"/>
    <col min="4121" max="4122" width="5.77734375" customWidth="1"/>
    <col min="4123" max="4124" width="6.77734375" customWidth="1"/>
    <col min="4351" max="4351" width="5.6640625" customWidth="1"/>
    <col min="4352" max="4352" width="6" customWidth="1"/>
    <col min="4353" max="4353" width="7.77734375" customWidth="1"/>
    <col min="4354" max="4354" width="8.77734375" customWidth="1"/>
    <col min="4355" max="4355" width="5.77734375" customWidth="1"/>
    <col min="4356" max="4356" width="7.77734375" customWidth="1"/>
    <col min="4357" max="4357" width="8.77734375" customWidth="1"/>
    <col min="4358" max="4358" width="5.77734375" customWidth="1"/>
    <col min="4359" max="4359" width="7.77734375" customWidth="1"/>
    <col min="4360" max="4360" width="8.77734375" customWidth="1"/>
    <col min="4361" max="4361" width="5.33203125" customWidth="1"/>
    <col min="4362" max="4362" width="4.88671875" customWidth="1"/>
    <col min="4363" max="4364" width="6.6640625" customWidth="1"/>
    <col min="4365" max="4365" width="5.33203125" customWidth="1"/>
    <col min="4366" max="4366" width="3.88671875" customWidth="1"/>
    <col min="4367" max="4367" width="6.77734375" customWidth="1"/>
    <col min="4368" max="4368" width="6.33203125" customWidth="1"/>
    <col min="4369" max="4369" width="5.33203125" customWidth="1"/>
    <col min="4370" max="4370" width="4.77734375" customWidth="1"/>
    <col min="4371" max="4371" width="6.77734375" customWidth="1"/>
    <col min="4372" max="4372" width="6.33203125" customWidth="1"/>
    <col min="4373" max="4373" width="5.33203125" customWidth="1"/>
    <col min="4374" max="4374" width="5.77734375" customWidth="1"/>
    <col min="4375" max="4376" width="6.77734375" customWidth="1"/>
    <col min="4377" max="4378" width="5.77734375" customWidth="1"/>
    <col min="4379" max="4380" width="6.77734375" customWidth="1"/>
    <col min="4607" max="4607" width="5.6640625" customWidth="1"/>
    <col min="4608" max="4608" width="6" customWidth="1"/>
    <col min="4609" max="4609" width="7.77734375" customWidth="1"/>
    <col min="4610" max="4610" width="8.77734375" customWidth="1"/>
    <col min="4611" max="4611" width="5.77734375" customWidth="1"/>
    <col min="4612" max="4612" width="7.77734375" customWidth="1"/>
    <col min="4613" max="4613" width="8.77734375" customWidth="1"/>
    <col min="4614" max="4614" width="5.77734375" customWidth="1"/>
    <col min="4615" max="4615" width="7.77734375" customWidth="1"/>
    <col min="4616" max="4616" width="8.77734375" customWidth="1"/>
    <col min="4617" max="4617" width="5.33203125" customWidth="1"/>
    <col min="4618" max="4618" width="4.88671875" customWidth="1"/>
    <col min="4619" max="4620" width="6.6640625" customWidth="1"/>
    <col min="4621" max="4621" width="5.33203125" customWidth="1"/>
    <col min="4622" max="4622" width="3.88671875" customWidth="1"/>
    <col min="4623" max="4623" width="6.77734375" customWidth="1"/>
    <col min="4624" max="4624" width="6.33203125" customWidth="1"/>
    <col min="4625" max="4625" width="5.33203125" customWidth="1"/>
    <col min="4626" max="4626" width="4.77734375" customWidth="1"/>
    <col min="4627" max="4627" width="6.77734375" customWidth="1"/>
    <col min="4628" max="4628" width="6.33203125" customWidth="1"/>
    <col min="4629" max="4629" width="5.33203125" customWidth="1"/>
    <col min="4630" max="4630" width="5.77734375" customWidth="1"/>
    <col min="4631" max="4632" width="6.77734375" customWidth="1"/>
    <col min="4633" max="4634" width="5.77734375" customWidth="1"/>
    <col min="4635" max="4636" width="6.77734375" customWidth="1"/>
    <col min="4863" max="4863" width="5.6640625" customWidth="1"/>
    <col min="4864" max="4864" width="6" customWidth="1"/>
    <col min="4865" max="4865" width="7.77734375" customWidth="1"/>
    <col min="4866" max="4866" width="8.77734375" customWidth="1"/>
    <col min="4867" max="4867" width="5.77734375" customWidth="1"/>
    <col min="4868" max="4868" width="7.77734375" customWidth="1"/>
    <col min="4869" max="4869" width="8.77734375" customWidth="1"/>
    <col min="4870" max="4870" width="5.77734375" customWidth="1"/>
    <col min="4871" max="4871" width="7.77734375" customWidth="1"/>
    <col min="4872" max="4872" width="8.77734375" customWidth="1"/>
    <col min="4873" max="4873" width="5.33203125" customWidth="1"/>
    <col min="4874" max="4874" width="4.88671875" customWidth="1"/>
    <col min="4875" max="4876" width="6.6640625" customWidth="1"/>
    <col min="4877" max="4877" width="5.33203125" customWidth="1"/>
    <col min="4878" max="4878" width="3.88671875" customWidth="1"/>
    <col min="4879" max="4879" width="6.77734375" customWidth="1"/>
    <col min="4880" max="4880" width="6.33203125" customWidth="1"/>
    <col min="4881" max="4881" width="5.33203125" customWidth="1"/>
    <col min="4882" max="4882" width="4.77734375" customWidth="1"/>
    <col min="4883" max="4883" width="6.77734375" customWidth="1"/>
    <col min="4884" max="4884" width="6.33203125" customWidth="1"/>
    <col min="4885" max="4885" width="5.33203125" customWidth="1"/>
    <col min="4886" max="4886" width="5.77734375" customWidth="1"/>
    <col min="4887" max="4888" width="6.77734375" customWidth="1"/>
    <col min="4889" max="4890" width="5.77734375" customWidth="1"/>
    <col min="4891" max="4892" width="6.77734375" customWidth="1"/>
    <col min="5119" max="5119" width="5.6640625" customWidth="1"/>
    <col min="5120" max="5120" width="6" customWidth="1"/>
    <col min="5121" max="5121" width="7.77734375" customWidth="1"/>
    <col min="5122" max="5122" width="8.77734375" customWidth="1"/>
    <col min="5123" max="5123" width="5.77734375" customWidth="1"/>
    <col min="5124" max="5124" width="7.77734375" customWidth="1"/>
    <col min="5125" max="5125" width="8.77734375" customWidth="1"/>
    <col min="5126" max="5126" width="5.77734375" customWidth="1"/>
    <col min="5127" max="5127" width="7.77734375" customWidth="1"/>
    <col min="5128" max="5128" width="8.77734375" customWidth="1"/>
    <col min="5129" max="5129" width="5.33203125" customWidth="1"/>
    <col min="5130" max="5130" width="4.88671875" customWidth="1"/>
    <col min="5131" max="5132" width="6.6640625" customWidth="1"/>
    <col min="5133" max="5133" width="5.33203125" customWidth="1"/>
    <col min="5134" max="5134" width="3.88671875" customWidth="1"/>
    <col min="5135" max="5135" width="6.77734375" customWidth="1"/>
    <col min="5136" max="5136" width="6.33203125" customWidth="1"/>
    <col min="5137" max="5137" width="5.33203125" customWidth="1"/>
    <col min="5138" max="5138" width="4.77734375" customWidth="1"/>
    <col min="5139" max="5139" width="6.77734375" customWidth="1"/>
    <col min="5140" max="5140" width="6.33203125" customWidth="1"/>
    <col min="5141" max="5141" width="5.33203125" customWidth="1"/>
    <col min="5142" max="5142" width="5.77734375" customWidth="1"/>
    <col min="5143" max="5144" width="6.77734375" customWidth="1"/>
    <col min="5145" max="5146" width="5.77734375" customWidth="1"/>
    <col min="5147" max="5148" width="6.77734375" customWidth="1"/>
    <col min="5375" max="5375" width="5.6640625" customWidth="1"/>
    <col min="5376" max="5376" width="6" customWidth="1"/>
    <col min="5377" max="5377" width="7.77734375" customWidth="1"/>
    <col min="5378" max="5378" width="8.77734375" customWidth="1"/>
    <col min="5379" max="5379" width="5.77734375" customWidth="1"/>
    <col min="5380" max="5380" width="7.77734375" customWidth="1"/>
    <col min="5381" max="5381" width="8.77734375" customWidth="1"/>
    <col min="5382" max="5382" width="5.77734375" customWidth="1"/>
    <col min="5383" max="5383" width="7.77734375" customWidth="1"/>
    <col min="5384" max="5384" width="8.77734375" customWidth="1"/>
    <col min="5385" max="5385" width="5.33203125" customWidth="1"/>
    <col min="5386" max="5386" width="4.88671875" customWidth="1"/>
    <col min="5387" max="5388" width="6.6640625" customWidth="1"/>
    <col min="5389" max="5389" width="5.33203125" customWidth="1"/>
    <col min="5390" max="5390" width="3.88671875" customWidth="1"/>
    <col min="5391" max="5391" width="6.77734375" customWidth="1"/>
    <col min="5392" max="5392" width="6.33203125" customWidth="1"/>
    <col min="5393" max="5393" width="5.33203125" customWidth="1"/>
    <col min="5394" max="5394" width="4.77734375" customWidth="1"/>
    <col min="5395" max="5395" width="6.77734375" customWidth="1"/>
    <col min="5396" max="5396" width="6.33203125" customWidth="1"/>
    <col min="5397" max="5397" width="5.33203125" customWidth="1"/>
    <col min="5398" max="5398" width="5.77734375" customWidth="1"/>
    <col min="5399" max="5400" width="6.77734375" customWidth="1"/>
    <col min="5401" max="5402" width="5.77734375" customWidth="1"/>
    <col min="5403" max="5404" width="6.77734375" customWidth="1"/>
    <col min="5631" max="5631" width="5.6640625" customWidth="1"/>
    <col min="5632" max="5632" width="6" customWidth="1"/>
    <col min="5633" max="5633" width="7.77734375" customWidth="1"/>
    <col min="5634" max="5634" width="8.77734375" customWidth="1"/>
    <col min="5635" max="5635" width="5.77734375" customWidth="1"/>
    <col min="5636" max="5636" width="7.77734375" customWidth="1"/>
    <col min="5637" max="5637" width="8.77734375" customWidth="1"/>
    <col min="5638" max="5638" width="5.77734375" customWidth="1"/>
    <col min="5639" max="5639" width="7.77734375" customWidth="1"/>
    <col min="5640" max="5640" width="8.77734375" customWidth="1"/>
    <col min="5641" max="5641" width="5.33203125" customWidth="1"/>
    <col min="5642" max="5642" width="4.88671875" customWidth="1"/>
    <col min="5643" max="5644" width="6.6640625" customWidth="1"/>
    <col min="5645" max="5645" width="5.33203125" customWidth="1"/>
    <col min="5646" max="5646" width="3.88671875" customWidth="1"/>
    <col min="5647" max="5647" width="6.77734375" customWidth="1"/>
    <col min="5648" max="5648" width="6.33203125" customWidth="1"/>
    <col min="5649" max="5649" width="5.33203125" customWidth="1"/>
    <col min="5650" max="5650" width="4.77734375" customWidth="1"/>
    <col min="5651" max="5651" width="6.77734375" customWidth="1"/>
    <col min="5652" max="5652" width="6.33203125" customWidth="1"/>
    <col min="5653" max="5653" width="5.33203125" customWidth="1"/>
    <col min="5654" max="5654" width="5.77734375" customWidth="1"/>
    <col min="5655" max="5656" width="6.77734375" customWidth="1"/>
    <col min="5657" max="5658" width="5.77734375" customWidth="1"/>
    <col min="5659" max="5660" width="6.77734375" customWidth="1"/>
    <col min="5887" max="5887" width="5.6640625" customWidth="1"/>
    <col min="5888" max="5888" width="6" customWidth="1"/>
    <col min="5889" max="5889" width="7.77734375" customWidth="1"/>
    <col min="5890" max="5890" width="8.77734375" customWidth="1"/>
    <col min="5891" max="5891" width="5.77734375" customWidth="1"/>
    <col min="5892" max="5892" width="7.77734375" customWidth="1"/>
    <col min="5893" max="5893" width="8.77734375" customWidth="1"/>
    <col min="5894" max="5894" width="5.77734375" customWidth="1"/>
    <col min="5895" max="5895" width="7.77734375" customWidth="1"/>
    <col min="5896" max="5896" width="8.77734375" customWidth="1"/>
    <col min="5897" max="5897" width="5.33203125" customWidth="1"/>
    <col min="5898" max="5898" width="4.88671875" customWidth="1"/>
    <col min="5899" max="5900" width="6.6640625" customWidth="1"/>
    <col min="5901" max="5901" width="5.33203125" customWidth="1"/>
    <col min="5902" max="5902" width="3.88671875" customWidth="1"/>
    <col min="5903" max="5903" width="6.77734375" customWidth="1"/>
    <col min="5904" max="5904" width="6.33203125" customWidth="1"/>
    <col min="5905" max="5905" width="5.33203125" customWidth="1"/>
    <col min="5906" max="5906" width="4.77734375" customWidth="1"/>
    <col min="5907" max="5907" width="6.77734375" customWidth="1"/>
    <col min="5908" max="5908" width="6.33203125" customWidth="1"/>
    <col min="5909" max="5909" width="5.33203125" customWidth="1"/>
    <col min="5910" max="5910" width="5.77734375" customWidth="1"/>
    <col min="5911" max="5912" width="6.77734375" customWidth="1"/>
    <col min="5913" max="5914" width="5.77734375" customWidth="1"/>
    <col min="5915" max="5916" width="6.77734375" customWidth="1"/>
    <col min="6143" max="6143" width="5.6640625" customWidth="1"/>
    <col min="6144" max="6144" width="6" customWidth="1"/>
    <col min="6145" max="6145" width="7.77734375" customWidth="1"/>
    <col min="6146" max="6146" width="8.77734375" customWidth="1"/>
    <col min="6147" max="6147" width="5.77734375" customWidth="1"/>
    <col min="6148" max="6148" width="7.77734375" customWidth="1"/>
    <col min="6149" max="6149" width="8.77734375" customWidth="1"/>
    <col min="6150" max="6150" width="5.77734375" customWidth="1"/>
    <col min="6151" max="6151" width="7.77734375" customWidth="1"/>
    <col min="6152" max="6152" width="8.77734375" customWidth="1"/>
    <col min="6153" max="6153" width="5.33203125" customWidth="1"/>
    <col min="6154" max="6154" width="4.88671875" customWidth="1"/>
    <col min="6155" max="6156" width="6.6640625" customWidth="1"/>
    <col min="6157" max="6157" width="5.33203125" customWidth="1"/>
    <col min="6158" max="6158" width="3.88671875" customWidth="1"/>
    <col min="6159" max="6159" width="6.77734375" customWidth="1"/>
    <col min="6160" max="6160" width="6.33203125" customWidth="1"/>
    <col min="6161" max="6161" width="5.33203125" customWidth="1"/>
    <col min="6162" max="6162" width="4.77734375" customWidth="1"/>
    <col min="6163" max="6163" width="6.77734375" customWidth="1"/>
    <col min="6164" max="6164" width="6.33203125" customWidth="1"/>
    <col min="6165" max="6165" width="5.33203125" customWidth="1"/>
    <col min="6166" max="6166" width="5.77734375" customWidth="1"/>
    <col min="6167" max="6168" width="6.77734375" customWidth="1"/>
    <col min="6169" max="6170" width="5.77734375" customWidth="1"/>
    <col min="6171" max="6172" width="6.77734375" customWidth="1"/>
    <col min="6399" max="6399" width="5.6640625" customWidth="1"/>
    <col min="6400" max="6400" width="6" customWidth="1"/>
    <col min="6401" max="6401" width="7.77734375" customWidth="1"/>
    <col min="6402" max="6402" width="8.77734375" customWidth="1"/>
    <col min="6403" max="6403" width="5.77734375" customWidth="1"/>
    <col min="6404" max="6404" width="7.77734375" customWidth="1"/>
    <col min="6405" max="6405" width="8.77734375" customWidth="1"/>
    <col min="6406" max="6406" width="5.77734375" customWidth="1"/>
    <col min="6407" max="6407" width="7.77734375" customWidth="1"/>
    <col min="6408" max="6408" width="8.77734375" customWidth="1"/>
    <col min="6409" max="6409" width="5.33203125" customWidth="1"/>
    <col min="6410" max="6410" width="4.88671875" customWidth="1"/>
    <col min="6411" max="6412" width="6.6640625" customWidth="1"/>
    <col min="6413" max="6413" width="5.33203125" customWidth="1"/>
    <col min="6414" max="6414" width="3.88671875" customWidth="1"/>
    <col min="6415" max="6415" width="6.77734375" customWidth="1"/>
    <col min="6416" max="6416" width="6.33203125" customWidth="1"/>
    <col min="6417" max="6417" width="5.33203125" customWidth="1"/>
    <col min="6418" max="6418" width="4.77734375" customWidth="1"/>
    <col min="6419" max="6419" width="6.77734375" customWidth="1"/>
    <col min="6420" max="6420" width="6.33203125" customWidth="1"/>
    <col min="6421" max="6421" width="5.33203125" customWidth="1"/>
    <col min="6422" max="6422" width="5.77734375" customWidth="1"/>
    <col min="6423" max="6424" width="6.77734375" customWidth="1"/>
    <col min="6425" max="6426" width="5.77734375" customWidth="1"/>
    <col min="6427" max="6428" width="6.77734375" customWidth="1"/>
    <col min="6655" max="6655" width="5.6640625" customWidth="1"/>
    <col min="6656" max="6656" width="6" customWidth="1"/>
    <col min="6657" max="6657" width="7.77734375" customWidth="1"/>
    <col min="6658" max="6658" width="8.77734375" customWidth="1"/>
    <col min="6659" max="6659" width="5.77734375" customWidth="1"/>
    <col min="6660" max="6660" width="7.77734375" customWidth="1"/>
    <col min="6661" max="6661" width="8.77734375" customWidth="1"/>
    <col min="6662" max="6662" width="5.77734375" customWidth="1"/>
    <col min="6663" max="6663" width="7.77734375" customWidth="1"/>
    <col min="6664" max="6664" width="8.77734375" customWidth="1"/>
    <col min="6665" max="6665" width="5.33203125" customWidth="1"/>
    <col min="6666" max="6666" width="4.88671875" customWidth="1"/>
    <col min="6667" max="6668" width="6.6640625" customWidth="1"/>
    <col min="6669" max="6669" width="5.33203125" customWidth="1"/>
    <col min="6670" max="6670" width="3.88671875" customWidth="1"/>
    <col min="6671" max="6671" width="6.77734375" customWidth="1"/>
    <col min="6672" max="6672" width="6.33203125" customWidth="1"/>
    <col min="6673" max="6673" width="5.33203125" customWidth="1"/>
    <col min="6674" max="6674" width="4.77734375" customWidth="1"/>
    <col min="6675" max="6675" width="6.77734375" customWidth="1"/>
    <col min="6676" max="6676" width="6.33203125" customWidth="1"/>
    <col min="6677" max="6677" width="5.33203125" customWidth="1"/>
    <col min="6678" max="6678" width="5.77734375" customWidth="1"/>
    <col min="6679" max="6680" width="6.77734375" customWidth="1"/>
    <col min="6681" max="6682" width="5.77734375" customWidth="1"/>
    <col min="6683" max="6684" width="6.77734375" customWidth="1"/>
    <col min="6911" max="6911" width="5.6640625" customWidth="1"/>
    <col min="6912" max="6912" width="6" customWidth="1"/>
    <col min="6913" max="6913" width="7.77734375" customWidth="1"/>
    <col min="6914" max="6914" width="8.77734375" customWidth="1"/>
    <col min="6915" max="6915" width="5.77734375" customWidth="1"/>
    <col min="6916" max="6916" width="7.77734375" customWidth="1"/>
    <col min="6917" max="6917" width="8.77734375" customWidth="1"/>
    <col min="6918" max="6918" width="5.77734375" customWidth="1"/>
    <col min="6919" max="6919" width="7.77734375" customWidth="1"/>
    <col min="6920" max="6920" width="8.77734375" customWidth="1"/>
    <col min="6921" max="6921" width="5.33203125" customWidth="1"/>
    <col min="6922" max="6922" width="4.88671875" customWidth="1"/>
    <col min="6923" max="6924" width="6.6640625" customWidth="1"/>
    <col min="6925" max="6925" width="5.33203125" customWidth="1"/>
    <col min="6926" max="6926" width="3.88671875" customWidth="1"/>
    <col min="6927" max="6927" width="6.77734375" customWidth="1"/>
    <col min="6928" max="6928" width="6.33203125" customWidth="1"/>
    <col min="6929" max="6929" width="5.33203125" customWidth="1"/>
    <col min="6930" max="6930" width="4.77734375" customWidth="1"/>
    <col min="6931" max="6931" width="6.77734375" customWidth="1"/>
    <col min="6932" max="6932" width="6.33203125" customWidth="1"/>
    <col min="6933" max="6933" width="5.33203125" customWidth="1"/>
    <col min="6934" max="6934" width="5.77734375" customWidth="1"/>
    <col min="6935" max="6936" width="6.77734375" customWidth="1"/>
    <col min="6937" max="6938" width="5.77734375" customWidth="1"/>
    <col min="6939" max="6940" width="6.77734375" customWidth="1"/>
    <col min="7167" max="7167" width="5.6640625" customWidth="1"/>
    <col min="7168" max="7168" width="6" customWidth="1"/>
    <col min="7169" max="7169" width="7.77734375" customWidth="1"/>
    <col min="7170" max="7170" width="8.77734375" customWidth="1"/>
    <col min="7171" max="7171" width="5.77734375" customWidth="1"/>
    <col min="7172" max="7172" width="7.77734375" customWidth="1"/>
    <col min="7173" max="7173" width="8.77734375" customWidth="1"/>
    <col min="7174" max="7174" width="5.77734375" customWidth="1"/>
    <col min="7175" max="7175" width="7.77734375" customWidth="1"/>
    <col min="7176" max="7176" width="8.77734375" customWidth="1"/>
    <col min="7177" max="7177" width="5.33203125" customWidth="1"/>
    <col min="7178" max="7178" width="4.88671875" customWidth="1"/>
    <col min="7179" max="7180" width="6.6640625" customWidth="1"/>
    <col min="7181" max="7181" width="5.33203125" customWidth="1"/>
    <col min="7182" max="7182" width="3.88671875" customWidth="1"/>
    <col min="7183" max="7183" width="6.77734375" customWidth="1"/>
    <col min="7184" max="7184" width="6.33203125" customWidth="1"/>
    <col min="7185" max="7185" width="5.33203125" customWidth="1"/>
    <col min="7186" max="7186" width="4.77734375" customWidth="1"/>
    <col min="7187" max="7187" width="6.77734375" customWidth="1"/>
    <col min="7188" max="7188" width="6.33203125" customWidth="1"/>
    <col min="7189" max="7189" width="5.33203125" customWidth="1"/>
    <col min="7190" max="7190" width="5.77734375" customWidth="1"/>
    <col min="7191" max="7192" width="6.77734375" customWidth="1"/>
    <col min="7193" max="7194" width="5.77734375" customWidth="1"/>
    <col min="7195" max="7196" width="6.77734375" customWidth="1"/>
    <col min="7423" max="7423" width="5.6640625" customWidth="1"/>
    <col min="7424" max="7424" width="6" customWidth="1"/>
    <col min="7425" max="7425" width="7.77734375" customWidth="1"/>
    <col min="7426" max="7426" width="8.77734375" customWidth="1"/>
    <col min="7427" max="7427" width="5.77734375" customWidth="1"/>
    <col min="7428" max="7428" width="7.77734375" customWidth="1"/>
    <col min="7429" max="7429" width="8.77734375" customWidth="1"/>
    <col min="7430" max="7430" width="5.77734375" customWidth="1"/>
    <col min="7431" max="7431" width="7.77734375" customWidth="1"/>
    <col min="7432" max="7432" width="8.77734375" customWidth="1"/>
    <col min="7433" max="7433" width="5.33203125" customWidth="1"/>
    <col min="7434" max="7434" width="4.88671875" customWidth="1"/>
    <col min="7435" max="7436" width="6.6640625" customWidth="1"/>
    <col min="7437" max="7437" width="5.33203125" customWidth="1"/>
    <col min="7438" max="7438" width="3.88671875" customWidth="1"/>
    <col min="7439" max="7439" width="6.77734375" customWidth="1"/>
    <col min="7440" max="7440" width="6.33203125" customWidth="1"/>
    <col min="7441" max="7441" width="5.33203125" customWidth="1"/>
    <col min="7442" max="7442" width="4.77734375" customWidth="1"/>
    <col min="7443" max="7443" width="6.77734375" customWidth="1"/>
    <col min="7444" max="7444" width="6.33203125" customWidth="1"/>
    <col min="7445" max="7445" width="5.33203125" customWidth="1"/>
    <col min="7446" max="7446" width="5.77734375" customWidth="1"/>
    <col min="7447" max="7448" width="6.77734375" customWidth="1"/>
    <col min="7449" max="7450" width="5.77734375" customWidth="1"/>
    <col min="7451" max="7452" width="6.77734375" customWidth="1"/>
    <col min="7679" max="7679" width="5.6640625" customWidth="1"/>
    <col min="7680" max="7680" width="6" customWidth="1"/>
    <col min="7681" max="7681" width="7.77734375" customWidth="1"/>
    <col min="7682" max="7682" width="8.77734375" customWidth="1"/>
    <col min="7683" max="7683" width="5.77734375" customWidth="1"/>
    <col min="7684" max="7684" width="7.77734375" customWidth="1"/>
    <col min="7685" max="7685" width="8.77734375" customWidth="1"/>
    <col min="7686" max="7686" width="5.77734375" customWidth="1"/>
    <col min="7687" max="7687" width="7.77734375" customWidth="1"/>
    <col min="7688" max="7688" width="8.77734375" customWidth="1"/>
    <col min="7689" max="7689" width="5.33203125" customWidth="1"/>
    <col min="7690" max="7690" width="4.88671875" customWidth="1"/>
    <col min="7691" max="7692" width="6.6640625" customWidth="1"/>
    <col min="7693" max="7693" width="5.33203125" customWidth="1"/>
    <col min="7694" max="7694" width="3.88671875" customWidth="1"/>
    <col min="7695" max="7695" width="6.77734375" customWidth="1"/>
    <col min="7696" max="7696" width="6.33203125" customWidth="1"/>
    <col min="7697" max="7697" width="5.33203125" customWidth="1"/>
    <col min="7698" max="7698" width="4.77734375" customWidth="1"/>
    <col min="7699" max="7699" width="6.77734375" customWidth="1"/>
    <col min="7700" max="7700" width="6.33203125" customWidth="1"/>
    <col min="7701" max="7701" width="5.33203125" customWidth="1"/>
    <col min="7702" max="7702" width="5.77734375" customWidth="1"/>
    <col min="7703" max="7704" width="6.77734375" customWidth="1"/>
    <col min="7705" max="7706" width="5.77734375" customWidth="1"/>
    <col min="7707" max="7708" width="6.77734375" customWidth="1"/>
    <col min="7935" max="7935" width="5.6640625" customWidth="1"/>
    <col min="7936" max="7936" width="6" customWidth="1"/>
    <col min="7937" max="7937" width="7.77734375" customWidth="1"/>
    <col min="7938" max="7938" width="8.77734375" customWidth="1"/>
    <col min="7939" max="7939" width="5.77734375" customWidth="1"/>
    <col min="7940" max="7940" width="7.77734375" customWidth="1"/>
    <col min="7941" max="7941" width="8.77734375" customWidth="1"/>
    <col min="7942" max="7942" width="5.77734375" customWidth="1"/>
    <col min="7943" max="7943" width="7.77734375" customWidth="1"/>
    <col min="7944" max="7944" width="8.77734375" customWidth="1"/>
    <col min="7945" max="7945" width="5.33203125" customWidth="1"/>
    <col min="7946" max="7946" width="4.88671875" customWidth="1"/>
    <col min="7947" max="7948" width="6.6640625" customWidth="1"/>
    <col min="7949" max="7949" width="5.33203125" customWidth="1"/>
    <col min="7950" max="7950" width="3.88671875" customWidth="1"/>
    <col min="7951" max="7951" width="6.77734375" customWidth="1"/>
    <col min="7952" max="7952" width="6.33203125" customWidth="1"/>
    <col min="7953" max="7953" width="5.33203125" customWidth="1"/>
    <col min="7954" max="7954" width="4.77734375" customWidth="1"/>
    <col min="7955" max="7955" width="6.77734375" customWidth="1"/>
    <col min="7956" max="7956" width="6.33203125" customWidth="1"/>
    <col min="7957" max="7957" width="5.33203125" customWidth="1"/>
    <col min="7958" max="7958" width="5.77734375" customWidth="1"/>
    <col min="7959" max="7960" width="6.77734375" customWidth="1"/>
    <col min="7961" max="7962" width="5.77734375" customWidth="1"/>
    <col min="7963" max="7964" width="6.77734375" customWidth="1"/>
    <col min="8191" max="8191" width="5.6640625" customWidth="1"/>
    <col min="8192" max="8192" width="6" customWidth="1"/>
    <col min="8193" max="8193" width="7.77734375" customWidth="1"/>
    <col min="8194" max="8194" width="8.77734375" customWidth="1"/>
    <col min="8195" max="8195" width="5.77734375" customWidth="1"/>
    <col min="8196" max="8196" width="7.77734375" customWidth="1"/>
    <col min="8197" max="8197" width="8.77734375" customWidth="1"/>
    <col min="8198" max="8198" width="5.77734375" customWidth="1"/>
    <col min="8199" max="8199" width="7.77734375" customWidth="1"/>
    <col min="8200" max="8200" width="8.77734375" customWidth="1"/>
    <col min="8201" max="8201" width="5.33203125" customWidth="1"/>
    <col min="8202" max="8202" width="4.88671875" customWidth="1"/>
    <col min="8203" max="8204" width="6.6640625" customWidth="1"/>
    <col min="8205" max="8205" width="5.33203125" customWidth="1"/>
    <col min="8206" max="8206" width="3.88671875" customWidth="1"/>
    <col min="8207" max="8207" width="6.77734375" customWidth="1"/>
    <col min="8208" max="8208" width="6.33203125" customWidth="1"/>
    <col min="8209" max="8209" width="5.33203125" customWidth="1"/>
    <col min="8210" max="8210" width="4.77734375" customWidth="1"/>
    <col min="8211" max="8211" width="6.77734375" customWidth="1"/>
    <col min="8212" max="8212" width="6.33203125" customWidth="1"/>
    <col min="8213" max="8213" width="5.33203125" customWidth="1"/>
    <col min="8214" max="8214" width="5.77734375" customWidth="1"/>
    <col min="8215" max="8216" width="6.77734375" customWidth="1"/>
    <col min="8217" max="8218" width="5.77734375" customWidth="1"/>
    <col min="8219" max="8220" width="6.77734375" customWidth="1"/>
    <col min="8447" max="8447" width="5.6640625" customWidth="1"/>
    <col min="8448" max="8448" width="6" customWidth="1"/>
    <col min="8449" max="8449" width="7.77734375" customWidth="1"/>
    <col min="8450" max="8450" width="8.77734375" customWidth="1"/>
    <col min="8451" max="8451" width="5.77734375" customWidth="1"/>
    <col min="8452" max="8452" width="7.77734375" customWidth="1"/>
    <col min="8453" max="8453" width="8.77734375" customWidth="1"/>
    <col min="8454" max="8454" width="5.77734375" customWidth="1"/>
    <col min="8455" max="8455" width="7.77734375" customWidth="1"/>
    <col min="8456" max="8456" width="8.77734375" customWidth="1"/>
    <col min="8457" max="8457" width="5.33203125" customWidth="1"/>
    <col min="8458" max="8458" width="4.88671875" customWidth="1"/>
    <col min="8459" max="8460" width="6.6640625" customWidth="1"/>
    <col min="8461" max="8461" width="5.33203125" customWidth="1"/>
    <col min="8462" max="8462" width="3.88671875" customWidth="1"/>
    <col min="8463" max="8463" width="6.77734375" customWidth="1"/>
    <col min="8464" max="8464" width="6.33203125" customWidth="1"/>
    <col min="8465" max="8465" width="5.33203125" customWidth="1"/>
    <col min="8466" max="8466" width="4.77734375" customWidth="1"/>
    <col min="8467" max="8467" width="6.77734375" customWidth="1"/>
    <col min="8468" max="8468" width="6.33203125" customWidth="1"/>
    <col min="8469" max="8469" width="5.33203125" customWidth="1"/>
    <col min="8470" max="8470" width="5.77734375" customWidth="1"/>
    <col min="8471" max="8472" width="6.77734375" customWidth="1"/>
    <col min="8473" max="8474" width="5.77734375" customWidth="1"/>
    <col min="8475" max="8476" width="6.77734375" customWidth="1"/>
    <col min="8703" max="8703" width="5.6640625" customWidth="1"/>
    <col min="8704" max="8704" width="6" customWidth="1"/>
    <col min="8705" max="8705" width="7.77734375" customWidth="1"/>
    <col min="8706" max="8706" width="8.77734375" customWidth="1"/>
    <col min="8707" max="8707" width="5.77734375" customWidth="1"/>
    <col min="8708" max="8708" width="7.77734375" customWidth="1"/>
    <col min="8709" max="8709" width="8.77734375" customWidth="1"/>
    <col min="8710" max="8710" width="5.77734375" customWidth="1"/>
    <col min="8711" max="8711" width="7.77734375" customWidth="1"/>
    <col min="8712" max="8712" width="8.77734375" customWidth="1"/>
    <col min="8713" max="8713" width="5.33203125" customWidth="1"/>
    <col min="8714" max="8714" width="4.88671875" customWidth="1"/>
    <col min="8715" max="8716" width="6.6640625" customWidth="1"/>
    <col min="8717" max="8717" width="5.33203125" customWidth="1"/>
    <col min="8718" max="8718" width="3.88671875" customWidth="1"/>
    <col min="8719" max="8719" width="6.77734375" customWidth="1"/>
    <col min="8720" max="8720" width="6.33203125" customWidth="1"/>
    <col min="8721" max="8721" width="5.33203125" customWidth="1"/>
    <col min="8722" max="8722" width="4.77734375" customWidth="1"/>
    <col min="8723" max="8723" width="6.77734375" customWidth="1"/>
    <col min="8724" max="8724" width="6.33203125" customWidth="1"/>
    <col min="8725" max="8725" width="5.33203125" customWidth="1"/>
    <col min="8726" max="8726" width="5.77734375" customWidth="1"/>
    <col min="8727" max="8728" width="6.77734375" customWidth="1"/>
    <col min="8729" max="8730" width="5.77734375" customWidth="1"/>
    <col min="8731" max="8732" width="6.77734375" customWidth="1"/>
    <col min="8959" max="8959" width="5.6640625" customWidth="1"/>
    <col min="8960" max="8960" width="6" customWidth="1"/>
    <col min="8961" max="8961" width="7.77734375" customWidth="1"/>
    <col min="8962" max="8962" width="8.77734375" customWidth="1"/>
    <col min="8963" max="8963" width="5.77734375" customWidth="1"/>
    <col min="8964" max="8964" width="7.77734375" customWidth="1"/>
    <col min="8965" max="8965" width="8.77734375" customWidth="1"/>
    <col min="8966" max="8966" width="5.77734375" customWidth="1"/>
    <col min="8967" max="8967" width="7.77734375" customWidth="1"/>
    <col min="8968" max="8968" width="8.77734375" customWidth="1"/>
    <col min="8969" max="8969" width="5.33203125" customWidth="1"/>
    <col min="8970" max="8970" width="4.88671875" customWidth="1"/>
    <col min="8971" max="8972" width="6.6640625" customWidth="1"/>
    <col min="8973" max="8973" width="5.33203125" customWidth="1"/>
    <col min="8974" max="8974" width="3.88671875" customWidth="1"/>
    <col min="8975" max="8975" width="6.77734375" customWidth="1"/>
    <col min="8976" max="8976" width="6.33203125" customWidth="1"/>
    <col min="8977" max="8977" width="5.33203125" customWidth="1"/>
    <col min="8978" max="8978" width="4.77734375" customWidth="1"/>
    <col min="8979" max="8979" width="6.77734375" customWidth="1"/>
    <col min="8980" max="8980" width="6.33203125" customWidth="1"/>
    <col min="8981" max="8981" width="5.33203125" customWidth="1"/>
    <col min="8982" max="8982" width="5.77734375" customWidth="1"/>
    <col min="8983" max="8984" width="6.77734375" customWidth="1"/>
    <col min="8985" max="8986" width="5.77734375" customWidth="1"/>
    <col min="8987" max="8988" width="6.77734375" customWidth="1"/>
    <col min="9215" max="9215" width="5.6640625" customWidth="1"/>
    <col min="9216" max="9216" width="6" customWidth="1"/>
    <col min="9217" max="9217" width="7.77734375" customWidth="1"/>
    <col min="9218" max="9218" width="8.77734375" customWidth="1"/>
    <col min="9219" max="9219" width="5.77734375" customWidth="1"/>
    <col min="9220" max="9220" width="7.77734375" customWidth="1"/>
    <col min="9221" max="9221" width="8.77734375" customWidth="1"/>
    <col min="9222" max="9222" width="5.77734375" customWidth="1"/>
    <col min="9223" max="9223" width="7.77734375" customWidth="1"/>
    <col min="9224" max="9224" width="8.77734375" customWidth="1"/>
    <col min="9225" max="9225" width="5.33203125" customWidth="1"/>
    <col min="9226" max="9226" width="4.88671875" customWidth="1"/>
    <col min="9227" max="9228" width="6.6640625" customWidth="1"/>
    <col min="9229" max="9229" width="5.33203125" customWidth="1"/>
    <col min="9230" max="9230" width="3.88671875" customWidth="1"/>
    <col min="9231" max="9231" width="6.77734375" customWidth="1"/>
    <col min="9232" max="9232" width="6.33203125" customWidth="1"/>
    <col min="9233" max="9233" width="5.33203125" customWidth="1"/>
    <col min="9234" max="9234" width="4.77734375" customWidth="1"/>
    <col min="9235" max="9235" width="6.77734375" customWidth="1"/>
    <col min="9236" max="9236" width="6.33203125" customWidth="1"/>
    <col min="9237" max="9237" width="5.33203125" customWidth="1"/>
    <col min="9238" max="9238" width="5.77734375" customWidth="1"/>
    <col min="9239" max="9240" width="6.77734375" customWidth="1"/>
    <col min="9241" max="9242" width="5.77734375" customWidth="1"/>
    <col min="9243" max="9244" width="6.77734375" customWidth="1"/>
    <col min="9471" max="9471" width="5.6640625" customWidth="1"/>
    <col min="9472" max="9472" width="6" customWidth="1"/>
    <col min="9473" max="9473" width="7.77734375" customWidth="1"/>
    <col min="9474" max="9474" width="8.77734375" customWidth="1"/>
    <col min="9475" max="9475" width="5.77734375" customWidth="1"/>
    <col min="9476" max="9476" width="7.77734375" customWidth="1"/>
    <col min="9477" max="9477" width="8.77734375" customWidth="1"/>
    <col min="9478" max="9478" width="5.77734375" customWidth="1"/>
    <col min="9479" max="9479" width="7.77734375" customWidth="1"/>
    <col min="9480" max="9480" width="8.77734375" customWidth="1"/>
    <col min="9481" max="9481" width="5.33203125" customWidth="1"/>
    <col min="9482" max="9482" width="4.88671875" customWidth="1"/>
    <col min="9483" max="9484" width="6.6640625" customWidth="1"/>
    <col min="9485" max="9485" width="5.33203125" customWidth="1"/>
    <col min="9486" max="9486" width="3.88671875" customWidth="1"/>
    <col min="9487" max="9487" width="6.77734375" customWidth="1"/>
    <col min="9488" max="9488" width="6.33203125" customWidth="1"/>
    <col min="9489" max="9489" width="5.33203125" customWidth="1"/>
    <col min="9490" max="9490" width="4.77734375" customWidth="1"/>
    <col min="9491" max="9491" width="6.77734375" customWidth="1"/>
    <col min="9492" max="9492" width="6.33203125" customWidth="1"/>
    <col min="9493" max="9493" width="5.33203125" customWidth="1"/>
    <col min="9494" max="9494" width="5.77734375" customWidth="1"/>
    <col min="9495" max="9496" width="6.77734375" customWidth="1"/>
    <col min="9497" max="9498" width="5.77734375" customWidth="1"/>
    <col min="9499" max="9500" width="6.77734375" customWidth="1"/>
    <col min="9727" max="9727" width="5.6640625" customWidth="1"/>
    <col min="9728" max="9728" width="6" customWidth="1"/>
    <col min="9729" max="9729" width="7.77734375" customWidth="1"/>
    <col min="9730" max="9730" width="8.77734375" customWidth="1"/>
    <col min="9731" max="9731" width="5.77734375" customWidth="1"/>
    <col min="9732" max="9732" width="7.77734375" customWidth="1"/>
    <col min="9733" max="9733" width="8.77734375" customWidth="1"/>
    <col min="9734" max="9734" width="5.77734375" customWidth="1"/>
    <col min="9735" max="9735" width="7.77734375" customWidth="1"/>
    <col min="9736" max="9736" width="8.77734375" customWidth="1"/>
    <col min="9737" max="9737" width="5.33203125" customWidth="1"/>
    <col min="9738" max="9738" width="4.88671875" customWidth="1"/>
    <col min="9739" max="9740" width="6.6640625" customWidth="1"/>
    <col min="9741" max="9741" width="5.33203125" customWidth="1"/>
    <col min="9742" max="9742" width="3.88671875" customWidth="1"/>
    <col min="9743" max="9743" width="6.77734375" customWidth="1"/>
    <col min="9744" max="9744" width="6.33203125" customWidth="1"/>
    <col min="9745" max="9745" width="5.33203125" customWidth="1"/>
    <col min="9746" max="9746" width="4.77734375" customWidth="1"/>
    <col min="9747" max="9747" width="6.77734375" customWidth="1"/>
    <col min="9748" max="9748" width="6.33203125" customWidth="1"/>
    <col min="9749" max="9749" width="5.33203125" customWidth="1"/>
    <col min="9750" max="9750" width="5.77734375" customWidth="1"/>
    <col min="9751" max="9752" width="6.77734375" customWidth="1"/>
    <col min="9753" max="9754" width="5.77734375" customWidth="1"/>
    <col min="9755" max="9756" width="6.77734375" customWidth="1"/>
    <col min="9983" max="9983" width="5.6640625" customWidth="1"/>
    <col min="9984" max="9984" width="6" customWidth="1"/>
    <col min="9985" max="9985" width="7.77734375" customWidth="1"/>
    <col min="9986" max="9986" width="8.77734375" customWidth="1"/>
    <col min="9987" max="9987" width="5.77734375" customWidth="1"/>
    <col min="9988" max="9988" width="7.77734375" customWidth="1"/>
    <col min="9989" max="9989" width="8.77734375" customWidth="1"/>
    <col min="9990" max="9990" width="5.77734375" customWidth="1"/>
    <col min="9991" max="9991" width="7.77734375" customWidth="1"/>
    <col min="9992" max="9992" width="8.77734375" customWidth="1"/>
    <col min="9993" max="9993" width="5.33203125" customWidth="1"/>
    <col min="9994" max="9994" width="4.88671875" customWidth="1"/>
    <col min="9995" max="9996" width="6.6640625" customWidth="1"/>
    <col min="9997" max="9997" width="5.33203125" customWidth="1"/>
    <col min="9998" max="9998" width="3.88671875" customWidth="1"/>
    <col min="9999" max="9999" width="6.77734375" customWidth="1"/>
    <col min="10000" max="10000" width="6.33203125" customWidth="1"/>
    <col min="10001" max="10001" width="5.33203125" customWidth="1"/>
    <col min="10002" max="10002" width="4.77734375" customWidth="1"/>
    <col min="10003" max="10003" width="6.77734375" customWidth="1"/>
    <col min="10004" max="10004" width="6.33203125" customWidth="1"/>
    <col min="10005" max="10005" width="5.33203125" customWidth="1"/>
    <col min="10006" max="10006" width="5.77734375" customWidth="1"/>
    <col min="10007" max="10008" width="6.77734375" customWidth="1"/>
    <col min="10009" max="10010" width="5.77734375" customWidth="1"/>
    <col min="10011" max="10012" width="6.77734375" customWidth="1"/>
    <col min="10239" max="10239" width="5.6640625" customWidth="1"/>
    <col min="10240" max="10240" width="6" customWidth="1"/>
    <col min="10241" max="10241" width="7.77734375" customWidth="1"/>
    <col min="10242" max="10242" width="8.77734375" customWidth="1"/>
    <col min="10243" max="10243" width="5.77734375" customWidth="1"/>
    <col min="10244" max="10244" width="7.77734375" customWidth="1"/>
    <col min="10245" max="10245" width="8.77734375" customWidth="1"/>
    <col min="10246" max="10246" width="5.77734375" customWidth="1"/>
    <col min="10247" max="10247" width="7.77734375" customWidth="1"/>
    <col min="10248" max="10248" width="8.77734375" customWidth="1"/>
    <col min="10249" max="10249" width="5.33203125" customWidth="1"/>
    <col min="10250" max="10250" width="4.88671875" customWidth="1"/>
    <col min="10251" max="10252" width="6.6640625" customWidth="1"/>
    <col min="10253" max="10253" width="5.33203125" customWidth="1"/>
    <col min="10254" max="10254" width="3.88671875" customWidth="1"/>
    <col min="10255" max="10255" width="6.77734375" customWidth="1"/>
    <col min="10256" max="10256" width="6.33203125" customWidth="1"/>
    <col min="10257" max="10257" width="5.33203125" customWidth="1"/>
    <col min="10258" max="10258" width="4.77734375" customWidth="1"/>
    <col min="10259" max="10259" width="6.77734375" customWidth="1"/>
    <col min="10260" max="10260" width="6.33203125" customWidth="1"/>
    <col min="10261" max="10261" width="5.33203125" customWidth="1"/>
    <col min="10262" max="10262" width="5.77734375" customWidth="1"/>
    <col min="10263" max="10264" width="6.77734375" customWidth="1"/>
    <col min="10265" max="10266" width="5.77734375" customWidth="1"/>
    <col min="10267" max="10268" width="6.77734375" customWidth="1"/>
    <col min="10495" max="10495" width="5.6640625" customWidth="1"/>
    <col min="10496" max="10496" width="6" customWidth="1"/>
    <col min="10497" max="10497" width="7.77734375" customWidth="1"/>
    <col min="10498" max="10498" width="8.77734375" customWidth="1"/>
    <col min="10499" max="10499" width="5.77734375" customWidth="1"/>
    <col min="10500" max="10500" width="7.77734375" customWidth="1"/>
    <col min="10501" max="10501" width="8.77734375" customWidth="1"/>
    <col min="10502" max="10502" width="5.77734375" customWidth="1"/>
    <col min="10503" max="10503" width="7.77734375" customWidth="1"/>
    <col min="10504" max="10504" width="8.77734375" customWidth="1"/>
    <col min="10505" max="10505" width="5.33203125" customWidth="1"/>
    <col min="10506" max="10506" width="4.88671875" customWidth="1"/>
    <col min="10507" max="10508" width="6.6640625" customWidth="1"/>
    <col min="10509" max="10509" width="5.33203125" customWidth="1"/>
    <col min="10510" max="10510" width="3.88671875" customWidth="1"/>
    <col min="10511" max="10511" width="6.77734375" customWidth="1"/>
    <col min="10512" max="10512" width="6.33203125" customWidth="1"/>
    <col min="10513" max="10513" width="5.33203125" customWidth="1"/>
    <col min="10514" max="10514" width="4.77734375" customWidth="1"/>
    <col min="10515" max="10515" width="6.77734375" customWidth="1"/>
    <col min="10516" max="10516" width="6.33203125" customWidth="1"/>
    <col min="10517" max="10517" width="5.33203125" customWidth="1"/>
    <col min="10518" max="10518" width="5.77734375" customWidth="1"/>
    <col min="10519" max="10520" width="6.77734375" customWidth="1"/>
    <col min="10521" max="10522" width="5.77734375" customWidth="1"/>
    <col min="10523" max="10524" width="6.77734375" customWidth="1"/>
    <col min="10751" max="10751" width="5.6640625" customWidth="1"/>
    <col min="10752" max="10752" width="6" customWidth="1"/>
    <col min="10753" max="10753" width="7.77734375" customWidth="1"/>
    <col min="10754" max="10754" width="8.77734375" customWidth="1"/>
    <col min="10755" max="10755" width="5.77734375" customWidth="1"/>
    <col min="10756" max="10756" width="7.77734375" customWidth="1"/>
    <col min="10757" max="10757" width="8.77734375" customWidth="1"/>
    <col min="10758" max="10758" width="5.77734375" customWidth="1"/>
    <col min="10759" max="10759" width="7.77734375" customWidth="1"/>
    <col min="10760" max="10760" width="8.77734375" customWidth="1"/>
    <col min="10761" max="10761" width="5.33203125" customWidth="1"/>
    <col min="10762" max="10762" width="4.88671875" customWidth="1"/>
    <col min="10763" max="10764" width="6.6640625" customWidth="1"/>
    <col min="10765" max="10765" width="5.33203125" customWidth="1"/>
    <col min="10766" max="10766" width="3.88671875" customWidth="1"/>
    <col min="10767" max="10767" width="6.77734375" customWidth="1"/>
    <col min="10768" max="10768" width="6.33203125" customWidth="1"/>
    <col min="10769" max="10769" width="5.33203125" customWidth="1"/>
    <col min="10770" max="10770" width="4.77734375" customWidth="1"/>
    <col min="10771" max="10771" width="6.77734375" customWidth="1"/>
    <col min="10772" max="10772" width="6.33203125" customWidth="1"/>
    <col min="10773" max="10773" width="5.33203125" customWidth="1"/>
    <col min="10774" max="10774" width="5.77734375" customWidth="1"/>
    <col min="10775" max="10776" width="6.77734375" customWidth="1"/>
    <col min="10777" max="10778" width="5.77734375" customWidth="1"/>
    <col min="10779" max="10780" width="6.77734375" customWidth="1"/>
    <col min="11007" max="11007" width="5.6640625" customWidth="1"/>
    <col min="11008" max="11008" width="6" customWidth="1"/>
    <col min="11009" max="11009" width="7.77734375" customWidth="1"/>
    <col min="11010" max="11010" width="8.77734375" customWidth="1"/>
    <col min="11011" max="11011" width="5.77734375" customWidth="1"/>
    <col min="11012" max="11012" width="7.77734375" customWidth="1"/>
    <col min="11013" max="11013" width="8.77734375" customWidth="1"/>
    <col min="11014" max="11014" width="5.77734375" customWidth="1"/>
    <col min="11015" max="11015" width="7.77734375" customWidth="1"/>
    <col min="11016" max="11016" width="8.77734375" customWidth="1"/>
    <col min="11017" max="11017" width="5.33203125" customWidth="1"/>
    <col min="11018" max="11018" width="4.88671875" customWidth="1"/>
    <col min="11019" max="11020" width="6.6640625" customWidth="1"/>
    <col min="11021" max="11021" width="5.33203125" customWidth="1"/>
    <col min="11022" max="11022" width="3.88671875" customWidth="1"/>
    <col min="11023" max="11023" width="6.77734375" customWidth="1"/>
    <col min="11024" max="11024" width="6.33203125" customWidth="1"/>
    <col min="11025" max="11025" width="5.33203125" customWidth="1"/>
    <col min="11026" max="11026" width="4.77734375" customWidth="1"/>
    <col min="11027" max="11027" width="6.77734375" customWidth="1"/>
    <col min="11028" max="11028" width="6.33203125" customWidth="1"/>
    <col min="11029" max="11029" width="5.33203125" customWidth="1"/>
    <col min="11030" max="11030" width="5.77734375" customWidth="1"/>
    <col min="11031" max="11032" width="6.77734375" customWidth="1"/>
    <col min="11033" max="11034" width="5.77734375" customWidth="1"/>
    <col min="11035" max="11036" width="6.77734375" customWidth="1"/>
    <col min="11263" max="11263" width="5.6640625" customWidth="1"/>
    <col min="11264" max="11264" width="6" customWidth="1"/>
    <col min="11265" max="11265" width="7.77734375" customWidth="1"/>
    <col min="11266" max="11266" width="8.77734375" customWidth="1"/>
    <col min="11267" max="11267" width="5.77734375" customWidth="1"/>
    <col min="11268" max="11268" width="7.77734375" customWidth="1"/>
    <col min="11269" max="11269" width="8.77734375" customWidth="1"/>
    <col min="11270" max="11270" width="5.77734375" customWidth="1"/>
    <col min="11271" max="11271" width="7.77734375" customWidth="1"/>
    <col min="11272" max="11272" width="8.77734375" customWidth="1"/>
    <col min="11273" max="11273" width="5.33203125" customWidth="1"/>
    <col min="11274" max="11274" width="4.88671875" customWidth="1"/>
    <col min="11275" max="11276" width="6.6640625" customWidth="1"/>
    <col min="11277" max="11277" width="5.33203125" customWidth="1"/>
    <col min="11278" max="11278" width="3.88671875" customWidth="1"/>
    <col min="11279" max="11279" width="6.77734375" customWidth="1"/>
    <col min="11280" max="11280" width="6.33203125" customWidth="1"/>
    <col min="11281" max="11281" width="5.33203125" customWidth="1"/>
    <col min="11282" max="11282" width="4.77734375" customWidth="1"/>
    <col min="11283" max="11283" width="6.77734375" customWidth="1"/>
    <col min="11284" max="11284" width="6.33203125" customWidth="1"/>
    <col min="11285" max="11285" width="5.33203125" customWidth="1"/>
    <col min="11286" max="11286" width="5.77734375" customWidth="1"/>
    <col min="11287" max="11288" width="6.77734375" customWidth="1"/>
    <col min="11289" max="11290" width="5.77734375" customWidth="1"/>
    <col min="11291" max="11292" width="6.77734375" customWidth="1"/>
    <col min="11519" max="11519" width="5.6640625" customWidth="1"/>
    <col min="11520" max="11520" width="6" customWidth="1"/>
    <col min="11521" max="11521" width="7.77734375" customWidth="1"/>
    <col min="11522" max="11522" width="8.77734375" customWidth="1"/>
    <col min="11523" max="11523" width="5.77734375" customWidth="1"/>
    <col min="11524" max="11524" width="7.77734375" customWidth="1"/>
    <col min="11525" max="11525" width="8.77734375" customWidth="1"/>
    <col min="11526" max="11526" width="5.77734375" customWidth="1"/>
    <col min="11527" max="11527" width="7.77734375" customWidth="1"/>
    <col min="11528" max="11528" width="8.77734375" customWidth="1"/>
    <col min="11529" max="11529" width="5.33203125" customWidth="1"/>
    <col min="11530" max="11530" width="4.88671875" customWidth="1"/>
    <col min="11531" max="11532" width="6.6640625" customWidth="1"/>
    <col min="11533" max="11533" width="5.33203125" customWidth="1"/>
    <col min="11534" max="11534" width="3.88671875" customWidth="1"/>
    <col min="11535" max="11535" width="6.77734375" customWidth="1"/>
    <col min="11536" max="11536" width="6.33203125" customWidth="1"/>
    <col min="11537" max="11537" width="5.33203125" customWidth="1"/>
    <col min="11538" max="11538" width="4.77734375" customWidth="1"/>
    <col min="11539" max="11539" width="6.77734375" customWidth="1"/>
    <col min="11540" max="11540" width="6.33203125" customWidth="1"/>
    <col min="11541" max="11541" width="5.33203125" customWidth="1"/>
    <col min="11542" max="11542" width="5.77734375" customWidth="1"/>
    <col min="11543" max="11544" width="6.77734375" customWidth="1"/>
    <col min="11545" max="11546" width="5.77734375" customWidth="1"/>
    <col min="11547" max="11548" width="6.77734375" customWidth="1"/>
    <col min="11775" max="11775" width="5.6640625" customWidth="1"/>
    <col min="11776" max="11776" width="6" customWidth="1"/>
    <col min="11777" max="11777" width="7.77734375" customWidth="1"/>
    <col min="11778" max="11778" width="8.77734375" customWidth="1"/>
    <col min="11779" max="11779" width="5.77734375" customWidth="1"/>
    <col min="11780" max="11780" width="7.77734375" customWidth="1"/>
    <col min="11781" max="11781" width="8.77734375" customWidth="1"/>
    <col min="11782" max="11782" width="5.77734375" customWidth="1"/>
    <col min="11783" max="11783" width="7.77734375" customWidth="1"/>
    <col min="11784" max="11784" width="8.77734375" customWidth="1"/>
    <col min="11785" max="11785" width="5.33203125" customWidth="1"/>
    <col min="11786" max="11786" width="4.88671875" customWidth="1"/>
    <col min="11787" max="11788" width="6.6640625" customWidth="1"/>
    <col min="11789" max="11789" width="5.33203125" customWidth="1"/>
    <col min="11790" max="11790" width="3.88671875" customWidth="1"/>
    <col min="11791" max="11791" width="6.77734375" customWidth="1"/>
    <col min="11792" max="11792" width="6.33203125" customWidth="1"/>
    <col min="11793" max="11793" width="5.33203125" customWidth="1"/>
    <col min="11794" max="11794" width="4.77734375" customWidth="1"/>
    <col min="11795" max="11795" width="6.77734375" customWidth="1"/>
    <col min="11796" max="11796" width="6.33203125" customWidth="1"/>
    <col min="11797" max="11797" width="5.33203125" customWidth="1"/>
    <col min="11798" max="11798" width="5.77734375" customWidth="1"/>
    <col min="11799" max="11800" width="6.77734375" customWidth="1"/>
    <col min="11801" max="11802" width="5.77734375" customWidth="1"/>
    <col min="11803" max="11804" width="6.77734375" customWidth="1"/>
    <col min="12031" max="12031" width="5.6640625" customWidth="1"/>
    <col min="12032" max="12032" width="6" customWidth="1"/>
    <col min="12033" max="12033" width="7.77734375" customWidth="1"/>
    <col min="12034" max="12034" width="8.77734375" customWidth="1"/>
    <col min="12035" max="12035" width="5.77734375" customWidth="1"/>
    <col min="12036" max="12036" width="7.77734375" customWidth="1"/>
    <col min="12037" max="12037" width="8.77734375" customWidth="1"/>
    <col min="12038" max="12038" width="5.77734375" customWidth="1"/>
    <col min="12039" max="12039" width="7.77734375" customWidth="1"/>
    <col min="12040" max="12040" width="8.77734375" customWidth="1"/>
    <col min="12041" max="12041" width="5.33203125" customWidth="1"/>
    <col min="12042" max="12042" width="4.88671875" customWidth="1"/>
    <col min="12043" max="12044" width="6.6640625" customWidth="1"/>
    <col min="12045" max="12045" width="5.33203125" customWidth="1"/>
    <col min="12046" max="12046" width="3.88671875" customWidth="1"/>
    <col min="12047" max="12047" width="6.77734375" customWidth="1"/>
    <col min="12048" max="12048" width="6.33203125" customWidth="1"/>
    <col min="12049" max="12049" width="5.33203125" customWidth="1"/>
    <col min="12050" max="12050" width="4.77734375" customWidth="1"/>
    <col min="12051" max="12051" width="6.77734375" customWidth="1"/>
    <col min="12052" max="12052" width="6.33203125" customWidth="1"/>
    <col min="12053" max="12053" width="5.33203125" customWidth="1"/>
    <col min="12054" max="12054" width="5.77734375" customWidth="1"/>
    <col min="12055" max="12056" width="6.77734375" customWidth="1"/>
    <col min="12057" max="12058" width="5.77734375" customWidth="1"/>
    <col min="12059" max="12060" width="6.77734375" customWidth="1"/>
    <col min="12287" max="12287" width="5.6640625" customWidth="1"/>
    <col min="12288" max="12288" width="6" customWidth="1"/>
    <col min="12289" max="12289" width="7.77734375" customWidth="1"/>
    <col min="12290" max="12290" width="8.77734375" customWidth="1"/>
    <col min="12291" max="12291" width="5.77734375" customWidth="1"/>
    <col min="12292" max="12292" width="7.77734375" customWidth="1"/>
    <col min="12293" max="12293" width="8.77734375" customWidth="1"/>
    <col min="12294" max="12294" width="5.77734375" customWidth="1"/>
    <col min="12295" max="12295" width="7.77734375" customWidth="1"/>
    <col min="12296" max="12296" width="8.77734375" customWidth="1"/>
    <col min="12297" max="12297" width="5.33203125" customWidth="1"/>
    <col min="12298" max="12298" width="4.88671875" customWidth="1"/>
    <col min="12299" max="12300" width="6.6640625" customWidth="1"/>
    <col min="12301" max="12301" width="5.33203125" customWidth="1"/>
    <col min="12302" max="12302" width="3.88671875" customWidth="1"/>
    <col min="12303" max="12303" width="6.77734375" customWidth="1"/>
    <col min="12304" max="12304" width="6.33203125" customWidth="1"/>
    <col min="12305" max="12305" width="5.33203125" customWidth="1"/>
    <col min="12306" max="12306" width="4.77734375" customWidth="1"/>
    <col min="12307" max="12307" width="6.77734375" customWidth="1"/>
    <col min="12308" max="12308" width="6.33203125" customWidth="1"/>
    <col min="12309" max="12309" width="5.33203125" customWidth="1"/>
    <col min="12310" max="12310" width="5.77734375" customWidth="1"/>
    <col min="12311" max="12312" width="6.77734375" customWidth="1"/>
    <col min="12313" max="12314" width="5.77734375" customWidth="1"/>
    <col min="12315" max="12316" width="6.77734375" customWidth="1"/>
    <col min="12543" max="12543" width="5.6640625" customWidth="1"/>
    <col min="12544" max="12544" width="6" customWidth="1"/>
    <col min="12545" max="12545" width="7.77734375" customWidth="1"/>
    <col min="12546" max="12546" width="8.77734375" customWidth="1"/>
    <col min="12547" max="12547" width="5.77734375" customWidth="1"/>
    <col min="12548" max="12548" width="7.77734375" customWidth="1"/>
    <col min="12549" max="12549" width="8.77734375" customWidth="1"/>
    <col min="12550" max="12550" width="5.77734375" customWidth="1"/>
    <col min="12551" max="12551" width="7.77734375" customWidth="1"/>
    <col min="12552" max="12552" width="8.77734375" customWidth="1"/>
    <col min="12553" max="12553" width="5.33203125" customWidth="1"/>
    <col min="12554" max="12554" width="4.88671875" customWidth="1"/>
    <col min="12555" max="12556" width="6.6640625" customWidth="1"/>
    <col min="12557" max="12557" width="5.33203125" customWidth="1"/>
    <col min="12558" max="12558" width="3.88671875" customWidth="1"/>
    <col min="12559" max="12559" width="6.77734375" customWidth="1"/>
    <col min="12560" max="12560" width="6.33203125" customWidth="1"/>
    <col min="12561" max="12561" width="5.33203125" customWidth="1"/>
    <col min="12562" max="12562" width="4.77734375" customWidth="1"/>
    <col min="12563" max="12563" width="6.77734375" customWidth="1"/>
    <col min="12564" max="12564" width="6.33203125" customWidth="1"/>
    <col min="12565" max="12565" width="5.33203125" customWidth="1"/>
    <col min="12566" max="12566" width="5.77734375" customWidth="1"/>
    <col min="12567" max="12568" width="6.77734375" customWidth="1"/>
    <col min="12569" max="12570" width="5.77734375" customWidth="1"/>
    <col min="12571" max="12572" width="6.77734375" customWidth="1"/>
    <col min="12799" max="12799" width="5.6640625" customWidth="1"/>
    <col min="12800" max="12800" width="6" customWidth="1"/>
    <col min="12801" max="12801" width="7.77734375" customWidth="1"/>
    <col min="12802" max="12802" width="8.77734375" customWidth="1"/>
    <col min="12803" max="12803" width="5.77734375" customWidth="1"/>
    <col min="12804" max="12804" width="7.77734375" customWidth="1"/>
    <col min="12805" max="12805" width="8.77734375" customWidth="1"/>
    <col min="12806" max="12806" width="5.77734375" customWidth="1"/>
    <col min="12807" max="12807" width="7.77734375" customWidth="1"/>
    <col min="12808" max="12808" width="8.77734375" customWidth="1"/>
    <col min="12809" max="12809" width="5.33203125" customWidth="1"/>
    <col min="12810" max="12810" width="4.88671875" customWidth="1"/>
    <col min="12811" max="12812" width="6.6640625" customWidth="1"/>
    <col min="12813" max="12813" width="5.33203125" customWidth="1"/>
    <col min="12814" max="12814" width="3.88671875" customWidth="1"/>
    <col min="12815" max="12815" width="6.77734375" customWidth="1"/>
    <col min="12816" max="12816" width="6.33203125" customWidth="1"/>
    <col min="12817" max="12817" width="5.33203125" customWidth="1"/>
    <col min="12818" max="12818" width="4.77734375" customWidth="1"/>
    <col min="12819" max="12819" width="6.77734375" customWidth="1"/>
    <col min="12820" max="12820" width="6.33203125" customWidth="1"/>
    <col min="12821" max="12821" width="5.33203125" customWidth="1"/>
    <col min="12822" max="12822" width="5.77734375" customWidth="1"/>
    <col min="12823" max="12824" width="6.77734375" customWidth="1"/>
    <col min="12825" max="12826" width="5.77734375" customWidth="1"/>
    <col min="12827" max="12828" width="6.77734375" customWidth="1"/>
    <col min="13055" max="13055" width="5.6640625" customWidth="1"/>
    <col min="13056" max="13056" width="6" customWidth="1"/>
    <col min="13057" max="13057" width="7.77734375" customWidth="1"/>
    <col min="13058" max="13058" width="8.77734375" customWidth="1"/>
    <col min="13059" max="13059" width="5.77734375" customWidth="1"/>
    <col min="13060" max="13060" width="7.77734375" customWidth="1"/>
    <col min="13061" max="13061" width="8.77734375" customWidth="1"/>
    <col min="13062" max="13062" width="5.77734375" customWidth="1"/>
    <col min="13063" max="13063" width="7.77734375" customWidth="1"/>
    <col min="13064" max="13064" width="8.77734375" customWidth="1"/>
    <col min="13065" max="13065" width="5.33203125" customWidth="1"/>
    <col min="13066" max="13066" width="4.88671875" customWidth="1"/>
    <col min="13067" max="13068" width="6.6640625" customWidth="1"/>
    <col min="13069" max="13069" width="5.33203125" customWidth="1"/>
    <col min="13070" max="13070" width="3.88671875" customWidth="1"/>
    <col min="13071" max="13071" width="6.77734375" customWidth="1"/>
    <col min="13072" max="13072" width="6.33203125" customWidth="1"/>
    <col min="13073" max="13073" width="5.33203125" customWidth="1"/>
    <col min="13074" max="13074" width="4.77734375" customWidth="1"/>
    <col min="13075" max="13075" width="6.77734375" customWidth="1"/>
    <col min="13076" max="13076" width="6.33203125" customWidth="1"/>
    <col min="13077" max="13077" width="5.33203125" customWidth="1"/>
    <col min="13078" max="13078" width="5.77734375" customWidth="1"/>
    <col min="13079" max="13080" width="6.77734375" customWidth="1"/>
    <col min="13081" max="13082" width="5.77734375" customWidth="1"/>
    <col min="13083" max="13084" width="6.77734375" customWidth="1"/>
    <col min="13311" max="13311" width="5.6640625" customWidth="1"/>
    <col min="13312" max="13312" width="6" customWidth="1"/>
    <col min="13313" max="13313" width="7.77734375" customWidth="1"/>
    <col min="13314" max="13314" width="8.77734375" customWidth="1"/>
    <col min="13315" max="13315" width="5.77734375" customWidth="1"/>
    <col min="13316" max="13316" width="7.77734375" customWidth="1"/>
    <col min="13317" max="13317" width="8.77734375" customWidth="1"/>
    <col min="13318" max="13318" width="5.77734375" customWidth="1"/>
    <col min="13319" max="13319" width="7.77734375" customWidth="1"/>
    <col min="13320" max="13320" width="8.77734375" customWidth="1"/>
    <col min="13321" max="13321" width="5.33203125" customWidth="1"/>
    <col min="13322" max="13322" width="4.88671875" customWidth="1"/>
    <col min="13323" max="13324" width="6.6640625" customWidth="1"/>
    <col min="13325" max="13325" width="5.33203125" customWidth="1"/>
    <col min="13326" max="13326" width="3.88671875" customWidth="1"/>
    <col min="13327" max="13327" width="6.77734375" customWidth="1"/>
    <col min="13328" max="13328" width="6.33203125" customWidth="1"/>
    <col min="13329" max="13329" width="5.33203125" customWidth="1"/>
    <col min="13330" max="13330" width="4.77734375" customWidth="1"/>
    <col min="13331" max="13331" width="6.77734375" customWidth="1"/>
    <col min="13332" max="13332" width="6.33203125" customWidth="1"/>
    <col min="13333" max="13333" width="5.33203125" customWidth="1"/>
    <col min="13334" max="13334" width="5.77734375" customWidth="1"/>
    <col min="13335" max="13336" width="6.77734375" customWidth="1"/>
    <col min="13337" max="13338" width="5.77734375" customWidth="1"/>
    <col min="13339" max="13340" width="6.77734375" customWidth="1"/>
    <col min="13567" max="13567" width="5.6640625" customWidth="1"/>
    <col min="13568" max="13568" width="6" customWidth="1"/>
    <col min="13569" max="13569" width="7.77734375" customWidth="1"/>
    <col min="13570" max="13570" width="8.77734375" customWidth="1"/>
    <col min="13571" max="13571" width="5.77734375" customWidth="1"/>
    <col min="13572" max="13572" width="7.77734375" customWidth="1"/>
    <col min="13573" max="13573" width="8.77734375" customWidth="1"/>
    <col min="13574" max="13574" width="5.77734375" customWidth="1"/>
    <col min="13575" max="13575" width="7.77734375" customWidth="1"/>
    <col min="13576" max="13576" width="8.77734375" customWidth="1"/>
    <col min="13577" max="13577" width="5.33203125" customWidth="1"/>
    <col min="13578" max="13578" width="4.88671875" customWidth="1"/>
    <col min="13579" max="13580" width="6.6640625" customWidth="1"/>
    <col min="13581" max="13581" width="5.33203125" customWidth="1"/>
    <col min="13582" max="13582" width="3.88671875" customWidth="1"/>
    <col min="13583" max="13583" width="6.77734375" customWidth="1"/>
    <col min="13584" max="13584" width="6.33203125" customWidth="1"/>
    <col min="13585" max="13585" width="5.33203125" customWidth="1"/>
    <col min="13586" max="13586" width="4.77734375" customWidth="1"/>
    <col min="13587" max="13587" width="6.77734375" customWidth="1"/>
    <col min="13588" max="13588" width="6.33203125" customWidth="1"/>
    <col min="13589" max="13589" width="5.33203125" customWidth="1"/>
    <col min="13590" max="13590" width="5.77734375" customWidth="1"/>
    <col min="13591" max="13592" width="6.77734375" customWidth="1"/>
    <col min="13593" max="13594" width="5.77734375" customWidth="1"/>
    <col min="13595" max="13596" width="6.77734375" customWidth="1"/>
    <col min="13823" max="13823" width="5.6640625" customWidth="1"/>
    <col min="13824" max="13824" width="6" customWidth="1"/>
    <col min="13825" max="13825" width="7.77734375" customWidth="1"/>
    <col min="13826" max="13826" width="8.77734375" customWidth="1"/>
    <col min="13827" max="13827" width="5.77734375" customWidth="1"/>
    <col min="13828" max="13828" width="7.77734375" customWidth="1"/>
    <col min="13829" max="13829" width="8.77734375" customWidth="1"/>
    <col min="13830" max="13830" width="5.77734375" customWidth="1"/>
    <col min="13831" max="13831" width="7.77734375" customWidth="1"/>
    <col min="13832" max="13832" width="8.77734375" customWidth="1"/>
    <col min="13833" max="13833" width="5.33203125" customWidth="1"/>
    <col min="13834" max="13834" width="4.88671875" customWidth="1"/>
    <col min="13835" max="13836" width="6.6640625" customWidth="1"/>
    <col min="13837" max="13837" width="5.33203125" customWidth="1"/>
    <col min="13838" max="13838" width="3.88671875" customWidth="1"/>
    <col min="13839" max="13839" width="6.77734375" customWidth="1"/>
    <col min="13840" max="13840" width="6.33203125" customWidth="1"/>
    <col min="13841" max="13841" width="5.33203125" customWidth="1"/>
    <col min="13842" max="13842" width="4.77734375" customWidth="1"/>
    <col min="13843" max="13843" width="6.77734375" customWidth="1"/>
    <col min="13844" max="13844" width="6.33203125" customWidth="1"/>
    <col min="13845" max="13845" width="5.33203125" customWidth="1"/>
    <col min="13846" max="13846" width="5.77734375" customWidth="1"/>
    <col min="13847" max="13848" width="6.77734375" customWidth="1"/>
    <col min="13849" max="13850" width="5.77734375" customWidth="1"/>
    <col min="13851" max="13852" width="6.77734375" customWidth="1"/>
    <col min="14079" max="14079" width="5.6640625" customWidth="1"/>
    <col min="14080" max="14080" width="6" customWidth="1"/>
    <col min="14081" max="14081" width="7.77734375" customWidth="1"/>
    <col min="14082" max="14082" width="8.77734375" customWidth="1"/>
    <col min="14083" max="14083" width="5.77734375" customWidth="1"/>
    <col min="14084" max="14084" width="7.77734375" customWidth="1"/>
    <col min="14085" max="14085" width="8.77734375" customWidth="1"/>
    <col min="14086" max="14086" width="5.77734375" customWidth="1"/>
    <col min="14087" max="14087" width="7.77734375" customWidth="1"/>
    <col min="14088" max="14088" width="8.77734375" customWidth="1"/>
    <col min="14089" max="14089" width="5.33203125" customWidth="1"/>
    <col min="14090" max="14090" width="4.88671875" customWidth="1"/>
    <col min="14091" max="14092" width="6.6640625" customWidth="1"/>
    <col min="14093" max="14093" width="5.33203125" customWidth="1"/>
    <col min="14094" max="14094" width="3.88671875" customWidth="1"/>
    <col min="14095" max="14095" width="6.77734375" customWidth="1"/>
    <col min="14096" max="14096" width="6.33203125" customWidth="1"/>
    <col min="14097" max="14097" width="5.33203125" customWidth="1"/>
    <col min="14098" max="14098" width="4.77734375" customWidth="1"/>
    <col min="14099" max="14099" width="6.77734375" customWidth="1"/>
    <col min="14100" max="14100" width="6.33203125" customWidth="1"/>
    <col min="14101" max="14101" width="5.33203125" customWidth="1"/>
    <col min="14102" max="14102" width="5.77734375" customWidth="1"/>
    <col min="14103" max="14104" width="6.77734375" customWidth="1"/>
    <col min="14105" max="14106" width="5.77734375" customWidth="1"/>
    <col min="14107" max="14108" width="6.77734375" customWidth="1"/>
    <col min="14335" max="14335" width="5.6640625" customWidth="1"/>
    <col min="14336" max="14336" width="6" customWidth="1"/>
    <col min="14337" max="14337" width="7.77734375" customWidth="1"/>
    <col min="14338" max="14338" width="8.77734375" customWidth="1"/>
    <col min="14339" max="14339" width="5.77734375" customWidth="1"/>
    <col min="14340" max="14340" width="7.77734375" customWidth="1"/>
    <col min="14341" max="14341" width="8.77734375" customWidth="1"/>
    <col min="14342" max="14342" width="5.77734375" customWidth="1"/>
    <col min="14343" max="14343" width="7.77734375" customWidth="1"/>
    <col min="14344" max="14344" width="8.77734375" customWidth="1"/>
    <col min="14345" max="14345" width="5.33203125" customWidth="1"/>
    <col min="14346" max="14346" width="4.88671875" customWidth="1"/>
    <col min="14347" max="14348" width="6.6640625" customWidth="1"/>
    <col min="14349" max="14349" width="5.33203125" customWidth="1"/>
    <col min="14350" max="14350" width="3.88671875" customWidth="1"/>
    <col min="14351" max="14351" width="6.77734375" customWidth="1"/>
    <col min="14352" max="14352" width="6.33203125" customWidth="1"/>
    <col min="14353" max="14353" width="5.33203125" customWidth="1"/>
    <col min="14354" max="14354" width="4.77734375" customWidth="1"/>
    <col min="14355" max="14355" width="6.77734375" customWidth="1"/>
    <col min="14356" max="14356" width="6.33203125" customWidth="1"/>
    <col min="14357" max="14357" width="5.33203125" customWidth="1"/>
    <col min="14358" max="14358" width="5.77734375" customWidth="1"/>
    <col min="14359" max="14360" width="6.77734375" customWidth="1"/>
    <col min="14361" max="14362" width="5.77734375" customWidth="1"/>
    <col min="14363" max="14364" width="6.77734375" customWidth="1"/>
    <col min="14591" max="14591" width="5.6640625" customWidth="1"/>
    <col min="14592" max="14592" width="6" customWidth="1"/>
    <col min="14593" max="14593" width="7.77734375" customWidth="1"/>
    <col min="14594" max="14594" width="8.77734375" customWidth="1"/>
    <col min="14595" max="14595" width="5.77734375" customWidth="1"/>
    <col min="14596" max="14596" width="7.77734375" customWidth="1"/>
    <col min="14597" max="14597" width="8.77734375" customWidth="1"/>
    <col min="14598" max="14598" width="5.77734375" customWidth="1"/>
    <col min="14599" max="14599" width="7.77734375" customWidth="1"/>
    <col min="14600" max="14600" width="8.77734375" customWidth="1"/>
    <col min="14601" max="14601" width="5.33203125" customWidth="1"/>
    <col min="14602" max="14602" width="4.88671875" customWidth="1"/>
    <col min="14603" max="14604" width="6.6640625" customWidth="1"/>
    <col min="14605" max="14605" width="5.33203125" customWidth="1"/>
    <col min="14606" max="14606" width="3.88671875" customWidth="1"/>
    <col min="14607" max="14607" width="6.77734375" customWidth="1"/>
    <col min="14608" max="14608" width="6.33203125" customWidth="1"/>
    <col min="14609" max="14609" width="5.33203125" customWidth="1"/>
    <col min="14610" max="14610" width="4.77734375" customWidth="1"/>
    <col min="14611" max="14611" width="6.77734375" customWidth="1"/>
    <col min="14612" max="14612" width="6.33203125" customWidth="1"/>
    <col min="14613" max="14613" width="5.33203125" customWidth="1"/>
    <col min="14614" max="14614" width="5.77734375" customWidth="1"/>
    <col min="14615" max="14616" width="6.77734375" customWidth="1"/>
    <col min="14617" max="14618" width="5.77734375" customWidth="1"/>
    <col min="14619" max="14620" width="6.77734375" customWidth="1"/>
    <col min="14847" max="14847" width="5.6640625" customWidth="1"/>
    <col min="14848" max="14848" width="6" customWidth="1"/>
    <col min="14849" max="14849" width="7.77734375" customWidth="1"/>
    <col min="14850" max="14850" width="8.77734375" customWidth="1"/>
    <col min="14851" max="14851" width="5.77734375" customWidth="1"/>
    <col min="14852" max="14852" width="7.77734375" customWidth="1"/>
    <col min="14853" max="14853" width="8.77734375" customWidth="1"/>
    <col min="14854" max="14854" width="5.77734375" customWidth="1"/>
    <col min="14855" max="14855" width="7.77734375" customWidth="1"/>
    <col min="14856" max="14856" width="8.77734375" customWidth="1"/>
    <col min="14857" max="14857" width="5.33203125" customWidth="1"/>
    <col min="14858" max="14858" width="4.88671875" customWidth="1"/>
    <col min="14859" max="14860" width="6.6640625" customWidth="1"/>
    <col min="14861" max="14861" width="5.33203125" customWidth="1"/>
    <col min="14862" max="14862" width="3.88671875" customWidth="1"/>
    <col min="14863" max="14863" width="6.77734375" customWidth="1"/>
    <col min="14864" max="14864" width="6.33203125" customWidth="1"/>
    <col min="14865" max="14865" width="5.33203125" customWidth="1"/>
    <col min="14866" max="14866" width="4.77734375" customWidth="1"/>
    <col min="14867" max="14867" width="6.77734375" customWidth="1"/>
    <col min="14868" max="14868" width="6.33203125" customWidth="1"/>
    <col min="14869" max="14869" width="5.33203125" customWidth="1"/>
    <col min="14870" max="14870" width="5.77734375" customWidth="1"/>
    <col min="14871" max="14872" width="6.77734375" customWidth="1"/>
    <col min="14873" max="14874" width="5.77734375" customWidth="1"/>
    <col min="14875" max="14876" width="6.77734375" customWidth="1"/>
    <col min="15103" max="15103" width="5.6640625" customWidth="1"/>
    <col min="15104" max="15104" width="6" customWidth="1"/>
    <col min="15105" max="15105" width="7.77734375" customWidth="1"/>
    <col min="15106" max="15106" width="8.77734375" customWidth="1"/>
    <col min="15107" max="15107" width="5.77734375" customWidth="1"/>
    <col min="15108" max="15108" width="7.77734375" customWidth="1"/>
    <col min="15109" max="15109" width="8.77734375" customWidth="1"/>
    <col min="15110" max="15110" width="5.77734375" customWidth="1"/>
    <col min="15111" max="15111" width="7.77734375" customWidth="1"/>
    <col min="15112" max="15112" width="8.77734375" customWidth="1"/>
    <col min="15113" max="15113" width="5.33203125" customWidth="1"/>
    <col min="15114" max="15114" width="4.88671875" customWidth="1"/>
    <col min="15115" max="15116" width="6.6640625" customWidth="1"/>
    <col min="15117" max="15117" width="5.33203125" customWidth="1"/>
    <col min="15118" max="15118" width="3.88671875" customWidth="1"/>
    <col min="15119" max="15119" width="6.77734375" customWidth="1"/>
    <col min="15120" max="15120" width="6.33203125" customWidth="1"/>
    <col min="15121" max="15121" width="5.33203125" customWidth="1"/>
    <col min="15122" max="15122" width="4.77734375" customWidth="1"/>
    <col min="15123" max="15123" width="6.77734375" customWidth="1"/>
    <col min="15124" max="15124" width="6.33203125" customWidth="1"/>
    <col min="15125" max="15125" width="5.33203125" customWidth="1"/>
    <col min="15126" max="15126" width="5.77734375" customWidth="1"/>
    <col min="15127" max="15128" width="6.77734375" customWidth="1"/>
    <col min="15129" max="15130" width="5.77734375" customWidth="1"/>
    <col min="15131" max="15132" width="6.77734375" customWidth="1"/>
    <col min="15359" max="15359" width="5.6640625" customWidth="1"/>
    <col min="15360" max="15360" width="6" customWidth="1"/>
    <col min="15361" max="15361" width="7.77734375" customWidth="1"/>
    <col min="15362" max="15362" width="8.77734375" customWidth="1"/>
    <col min="15363" max="15363" width="5.77734375" customWidth="1"/>
    <col min="15364" max="15364" width="7.77734375" customWidth="1"/>
    <col min="15365" max="15365" width="8.77734375" customWidth="1"/>
    <col min="15366" max="15366" width="5.77734375" customWidth="1"/>
    <col min="15367" max="15367" width="7.77734375" customWidth="1"/>
    <col min="15368" max="15368" width="8.77734375" customWidth="1"/>
    <col min="15369" max="15369" width="5.33203125" customWidth="1"/>
    <col min="15370" max="15370" width="4.88671875" customWidth="1"/>
    <col min="15371" max="15372" width="6.6640625" customWidth="1"/>
    <col min="15373" max="15373" width="5.33203125" customWidth="1"/>
    <col min="15374" max="15374" width="3.88671875" customWidth="1"/>
    <col min="15375" max="15375" width="6.77734375" customWidth="1"/>
    <col min="15376" max="15376" width="6.33203125" customWidth="1"/>
    <col min="15377" max="15377" width="5.33203125" customWidth="1"/>
    <col min="15378" max="15378" width="4.77734375" customWidth="1"/>
    <col min="15379" max="15379" width="6.77734375" customWidth="1"/>
    <col min="15380" max="15380" width="6.33203125" customWidth="1"/>
    <col min="15381" max="15381" width="5.33203125" customWidth="1"/>
    <col min="15382" max="15382" width="5.77734375" customWidth="1"/>
    <col min="15383" max="15384" width="6.77734375" customWidth="1"/>
    <col min="15385" max="15386" width="5.77734375" customWidth="1"/>
    <col min="15387" max="15388" width="6.77734375" customWidth="1"/>
    <col min="15615" max="15615" width="5.6640625" customWidth="1"/>
    <col min="15616" max="15616" width="6" customWidth="1"/>
    <col min="15617" max="15617" width="7.77734375" customWidth="1"/>
    <col min="15618" max="15618" width="8.77734375" customWidth="1"/>
    <col min="15619" max="15619" width="5.77734375" customWidth="1"/>
    <col min="15620" max="15620" width="7.77734375" customWidth="1"/>
    <col min="15621" max="15621" width="8.77734375" customWidth="1"/>
    <col min="15622" max="15622" width="5.77734375" customWidth="1"/>
    <col min="15623" max="15623" width="7.77734375" customWidth="1"/>
    <col min="15624" max="15624" width="8.77734375" customWidth="1"/>
    <col min="15625" max="15625" width="5.33203125" customWidth="1"/>
    <col min="15626" max="15626" width="4.88671875" customWidth="1"/>
    <col min="15627" max="15628" width="6.6640625" customWidth="1"/>
    <col min="15629" max="15629" width="5.33203125" customWidth="1"/>
    <col min="15630" max="15630" width="3.88671875" customWidth="1"/>
    <col min="15631" max="15631" width="6.77734375" customWidth="1"/>
    <col min="15632" max="15632" width="6.33203125" customWidth="1"/>
    <col min="15633" max="15633" width="5.33203125" customWidth="1"/>
    <col min="15634" max="15634" width="4.77734375" customWidth="1"/>
    <col min="15635" max="15635" width="6.77734375" customWidth="1"/>
    <col min="15636" max="15636" width="6.33203125" customWidth="1"/>
    <col min="15637" max="15637" width="5.33203125" customWidth="1"/>
    <col min="15638" max="15638" width="5.77734375" customWidth="1"/>
    <col min="15639" max="15640" width="6.77734375" customWidth="1"/>
    <col min="15641" max="15642" width="5.77734375" customWidth="1"/>
    <col min="15643" max="15644" width="6.77734375" customWidth="1"/>
    <col min="15871" max="15871" width="5.6640625" customWidth="1"/>
    <col min="15872" max="15872" width="6" customWidth="1"/>
    <col min="15873" max="15873" width="7.77734375" customWidth="1"/>
    <col min="15874" max="15874" width="8.77734375" customWidth="1"/>
    <col min="15875" max="15875" width="5.77734375" customWidth="1"/>
    <col min="15876" max="15876" width="7.77734375" customWidth="1"/>
    <col min="15877" max="15877" width="8.77734375" customWidth="1"/>
    <col min="15878" max="15878" width="5.77734375" customWidth="1"/>
    <col min="15879" max="15879" width="7.77734375" customWidth="1"/>
    <col min="15880" max="15880" width="8.77734375" customWidth="1"/>
    <col min="15881" max="15881" width="5.33203125" customWidth="1"/>
    <col min="15882" max="15882" width="4.88671875" customWidth="1"/>
    <col min="15883" max="15884" width="6.6640625" customWidth="1"/>
    <col min="15885" max="15885" width="5.33203125" customWidth="1"/>
    <col min="15886" max="15886" width="3.88671875" customWidth="1"/>
    <col min="15887" max="15887" width="6.77734375" customWidth="1"/>
    <col min="15888" max="15888" width="6.33203125" customWidth="1"/>
    <col min="15889" max="15889" width="5.33203125" customWidth="1"/>
    <col min="15890" max="15890" width="4.77734375" customWidth="1"/>
    <col min="15891" max="15891" width="6.77734375" customWidth="1"/>
    <col min="15892" max="15892" width="6.33203125" customWidth="1"/>
    <col min="15893" max="15893" width="5.33203125" customWidth="1"/>
    <col min="15894" max="15894" width="5.77734375" customWidth="1"/>
    <col min="15895" max="15896" width="6.77734375" customWidth="1"/>
    <col min="15897" max="15898" width="5.77734375" customWidth="1"/>
    <col min="15899" max="15900" width="6.77734375" customWidth="1"/>
    <col min="16127" max="16127" width="5.6640625" customWidth="1"/>
    <col min="16128" max="16128" width="6" customWidth="1"/>
    <col min="16129" max="16129" width="7.77734375" customWidth="1"/>
    <col min="16130" max="16130" width="8.77734375" customWidth="1"/>
    <col min="16131" max="16131" width="5.77734375" customWidth="1"/>
    <col min="16132" max="16132" width="7.77734375" customWidth="1"/>
    <col min="16133" max="16133" width="8.77734375" customWidth="1"/>
    <col min="16134" max="16134" width="5.77734375" customWidth="1"/>
    <col min="16135" max="16135" width="7.77734375" customWidth="1"/>
    <col min="16136" max="16136" width="8.77734375" customWidth="1"/>
    <col min="16137" max="16137" width="5.33203125" customWidth="1"/>
    <col min="16138" max="16138" width="4.88671875" customWidth="1"/>
    <col min="16139" max="16140" width="6.6640625" customWidth="1"/>
    <col min="16141" max="16141" width="5.33203125" customWidth="1"/>
    <col min="16142" max="16142" width="3.88671875" customWidth="1"/>
    <col min="16143" max="16143" width="6.77734375" customWidth="1"/>
    <col min="16144" max="16144" width="6.33203125" customWidth="1"/>
    <col min="16145" max="16145" width="5.33203125" customWidth="1"/>
    <col min="16146" max="16146" width="4.77734375" customWidth="1"/>
    <col min="16147" max="16147" width="6.77734375" customWidth="1"/>
    <col min="16148" max="16148" width="6.33203125" customWidth="1"/>
    <col min="16149" max="16149" width="5.33203125" customWidth="1"/>
    <col min="16150" max="16150" width="5.77734375" customWidth="1"/>
    <col min="16151" max="16152" width="6.77734375" customWidth="1"/>
    <col min="16153" max="16154" width="5.77734375" customWidth="1"/>
    <col min="16155" max="16156" width="6.77734375" customWidth="1"/>
  </cols>
  <sheetData>
    <row r="1" spans="1:21" ht="22.5" customHeight="1">
      <c r="A1" s="239" t="s">
        <v>453</v>
      </c>
      <c r="B1" s="239"/>
      <c r="C1" s="239"/>
      <c r="D1" s="239"/>
      <c r="E1" s="239"/>
      <c r="F1" s="239"/>
      <c r="G1" s="239"/>
      <c r="H1" s="239"/>
      <c r="I1" s="239"/>
      <c r="J1" s="239"/>
      <c r="K1" s="239" t="s">
        <v>193</v>
      </c>
      <c r="L1" s="239"/>
      <c r="M1" s="239"/>
      <c r="N1" s="239"/>
      <c r="O1" s="239"/>
      <c r="P1" s="239"/>
      <c r="Q1" s="239"/>
      <c r="R1" s="239"/>
      <c r="S1" s="239"/>
      <c r="T1" s="239"/>
      <c r="U1" s="239"/>
    </row>
    <row r="2" spans="1:21" ht="23.1" customHeight="1">
      <c r="A2" s="327" t="s">
        <v>194</v>
      </c>
      <c r="B2" s="327"/>
      <c r="C2" s="327"/>
      <c r="D2" s="327"/>
      <c r="E2" s="327"/>
      <c r="F2" s="327"/>
      <c r="G2" s="327"/>
      <c r="H2" s="327"/>
      <c r="I2" s="327"/>
      <c r="J2" s="327"/>
      <c r="K2" s="327" t="s">
        <v>194</v>
      </c>
      <c r="L2" s="327"/>
      <c r="M2" s="327"/>
      <c r="N2" s="327"/>
      <c r="O2" s="327"/>
      <c r="P2" s="327"/>
      <c r="Q2" s="327"/>
      <c r="R2" s="327"/>
      <c r="S2" s="327"/>
      <c r="T2" s="327"/>
      <c r="U2" s="327"/>
    </row>
    <row r="3" spans="1:21" ht="12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201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s="64" customFormat="1" ht="17.25" customHeight="1" thickBot="1">
      <c r="A4" s="302" t="s">
        <v>303</v>
      </c>
      <c r="B4" s="328"/>
      <c r="C4" s="328"/>
      <c r="D4" s="98"/>
      <c r="E4" s="98"/>
      <c r="F4" s="98"/>
      <c r="I4" s="303" t="s">
        <v>304</v>
      </c>
      <c r="J4" s="329"/>
      <c r="K4" s="302" t="s">
        <v>303</v>
      </c>
      <c r="L4" s="328"/>
      <c r="M4" s="98"/>
      <c r="N4" s="98"/>
      <c r="Q4" s="120"/>
      <c r="R4" s="303" t="s">
        <v>304</v>
      </c>
      <c r="S4" s="329"/>
      <c r="T4" s="97"/>
      <c r="U4" s="97"/>
    </row>
    <row r="5" spans="1:21" s="64" customFormat="1" ht="23.1" customHeight="1">
      <c r="A5" s="271" t="s">
        <v>195</v>
      </c>
      <c r="B5" s="332" t="s">
        <v>196</v>
      </c>
      <c r="C5" s="333"/>
      <c r="D5" s="333"/>
      <c r="E5" s="333"/>
      <c r="F5" s="333"/>
      <c r="G5" s="334"/>
      <c r="H5" s="335" t="s">
        <v>197</v>
      </c>
      <c r="I5" s="335"/>
      <c r="J5" s="335"/>
      <c r="K5" s="336" t="s">
        <v>195</v>
      </c>
      <c r="L5" s="335" t="s">
        <v>198</v>
      </c>
      <c r="M5" s="335"/>
      <c r="N5" s="335"/>
      <c r="O5" s="335"/>
      <c r="P5" s="338"/>
      <c r="Q5" s="338"/>
      <c r="R5" s="338"/>
      <c r="S5" s="338"/>
      <c r="T5" s="97"/>
      <c r="U5" s="97"/>
    </row>
    <row r="6" spans="1:21" s="64" customFormat="1" ht="23.1" customHeight="1">
      <c r="A6" s="267"/>
      <c r="B6" s="347" t="s">
        <v>207</v>
      </c>
      <c r="C6" s="330" t="s">
        <v>200</v>
      </c>
      <c r="D6" s="331"/>
      <c r="E6" s="331"/>
      <c r="F6" s="331"/>
      <c r="G6" s="350"/>
      <c r="H6" s="347" t="s">
        <v>207</v>
      </c>
      <c r="I6" s="339" t="s">
        <v>201</v>
      </c>
      <c r="J6" s="340"/>
      <c r="K6" s="337"/>
      <c r="L6" s="321" t="s">
        <v>202</v>
      </c>
      <c r="M6" s="321"/>
      <c r="N6" s="321"/>
      <c r="O6" s="321"/>
      <c r="P6" s="330" t="s">
        <v>203</v>
      </c>
      <c r="Q6" s="331"/>
      <c r="R6" s="331"/>
      <c r="S6" s="331"/>
      <c r="T6" s="97"/>
      <c r="U6" s="97"/>
    </row>
    <row r="7" spans="1:21" s="64" customFormat="1" ht="23.1" customHeight="1">
      <c r="A7" s="267" t="s">
        <v>0</v>
      </c>
      <c r="B7" s="348"/>
      <c r="C7" s="339" t="s">
        <v>305</v>
      </c>
      <c r="D7" s="340"/>
      <c r="E7" s="341"/>
      <c r="F7" s="339" t="s">
        <v>205</v>
      </c>
      <c r="G7" s="341"/>
      <c r="H7" s="348"/>
      <c r="I7" s="345" t="s">
        <v>206</v>
      </c>
      <c r="J7" s="339" t="s">
        <v>205</v>
      </c>
      <c r="K7" s="337" t="s">
        <v>0</v>
      </c>
      <c r="L7" s="362" t="s">
        <v>207</v>
      </c>
      <c r="M7" s="352" t="s">
        <v>309</v>
      </c>
      <c r="N7" s="365" t="s">
        <v>65</v>
      </c>
      <c r="O7" s="365"/>
      <c r="P7" s="351" t="s">
        <v>311</v>
      </c>
      <c r="Q7" s="351" t="s">
        <v>310</v>
      </c>
      <c r="R7" s="353" t="s">
        <v>204</v>
      </c>
      <c r="S7" s="354"/>
      <c r="T7" s="97"/>
      <c r="U7" s="97"/>
    </row>
    <row r="8" spans="1:21" s="64" customFormat="1" ht="32.25" customHeight="1">
      <c r="A8" s="268"/>
      <c r="B8" s="349"/>
      <c r="C8" s="342"/>
      <c r="D8" s="343"/>
      <c r="E8" s="344"/>
      <c r="F8" s="342"/>
      <c r="G8" s="344"/>
      <c r="H8" s="349"/>
      <c r="I8" s="346"/>
      <c r="J8" s="342"/>
      <c r="K8" s="361"/>
      <c r="L8" s="363"/>
      <c r="M8" s="364"/>
      <c r="N8" s="357" t="s">
        <v>206</v>
      </c>
      <c r="O8" s="358"/>
      <c r="P8" s="352"/>
      <c r="Q8" s="352"/>
      <c r="R8" s="355"/>
      <c r="S8" s="356"/>
      <c r="T8" s="97"/>
      <c r="U8" s="97"/>
    </row>
    <row r="9" spans="1:21" s="64" customFormat="1" ht="9.9499999999999993" customHeight="1">
      <c r="A9" s="207"/>
      <c r="B9" s="221"/>
      <c r="C9" s="211"/>
      <c r="D9" s="211"/>
      <c r="E9" s="211"/>
      <c r="F9" s="211"/>
      <c r="G9" s="211"/>
      <c r="H9" s="126"/>
      <c r="I9" s="211"/>
      <c r="J9" s="211"/>
      <c r="K9" s="222"/>
      <c r="L9" s="210"/>
      <c r="M9" s="107"/>
      <c r="N9" s="211"/>
      <c r="O9" s="211"/>
      <c r="P9" s="107"/>
      <c r="Q9" s="107"/>
      <c r="R9" s="211"/>
      <c r="S9" s="211"/>
      <c r="T9" s="97"/>
      <c r="U9" s="97"/>
    </row>
    <row r="10" spans="1:21" s="64" customFormat="1" ht="39.950000000000003" customHeight="1">
      <c r="A10" s="57">
        <v>2010</v>
      </c>
      <c r="B10" s="121">
        <v>19</v>
      </c>
      <c r="C10" s="359">
        <v>233666</v>
      </c>
      <c r="D10" s="359"/>
      <c r="E10" s="359"/>
      <c r="F10" s="359">
        <v>200525</v>
      </c>
      <c r="G10" s="359"/>
      <c r="H10" s="118" t="s">
        <v>62</v>
      </c>
      <c r="I10" s="118" t="s">
        <v>62</v>
      </c>
      <c r="J10" s="118" t="s">
        <v>62</v>
      </c>
      <c r="K10" s="200">
        <v>2010</v>
      </c>
      <c r="L10" s="197">
        <v>17</v>
      </c>
      <c r="M10" s="198" t="s">
        <v>67</v>
      </c>
      <c r="N10" s="360" t="s">
        <v>68</v>
      </c>
      <c r="O10" s="360"/>
      <c r="P10" s="122">
        <v>17</v>
      </c>
      <c r="Q10" s="118" t="s">
        <v>68</v>
      </c>
      <c r="R10" s="360">
        <v>167943</v>
      </c>
      <c r="S10" s="360"/>
      <c r="T10" s="97"/>
      <c r="U10" s="97"/>
    </row>
    <row r="11" spans="1:21" s="64" customFormat="1" ht="39.950000000000003" customHeight="1">
      <c r="A11" s="57">
        <v>2011</v>
      </c>
      <c r="B11" s="121">
        <v>21</v>
      </c>
      <c r="C11" s="368">
        <f>I11+F22+I22+N11</f>
        <v>196969</v>
      </c>
      <c r="D11" s="368"/>
      <c r="E11" s="368"/>
      <c r="F11" s="368">
        <v>219771</v>
      </c>
      <c r="G11" s="368"/>
      <c r="H11" s="118">
        <v>1</v>
      </c>
      <c r="I11" s="118">
        <v>8859</v>
      </c>
      <c r="J11" s="118">
        <v>19246</v>
      </c>
      <c r="K11" s="200">
        <v>2011</v>
      </c>
      <c r="L11" s="197">
        <v>18</v>
      </c>
      <c r="M11" s="198" t="s">
        <v>67</v>
      </c>
      <c r="N11" s="367">
        <v>122387</v>
      </c>
      <c r="O11" s="367"/>
      <c r="P11" s="122">
        <v>17</v>
      </c>
      <c r="Q11" s="118" t="s">
        <v>68</v>
      </c>
      <c r="R11" s="360">
        <v>121422</v>
      </c>
      <c r="S11" s="360"/>
      <c r="T11" s="97"/>
      <c r="U11" s="97"/>
    </row>
    <row r="12" spans="1:21" s="64" customFormat="1" ht="39.950000000000003" customHeight="1">
      <c r="A12" s="57">
        <v>2012</v>
      </c>
      <c r="B12" s="123">
        <v>22</v>
      </c>
      <c r="C12" s="366">
        <f>I12+F23+N12+R23</f>
        <v>252546</v>
      </c>
      <c r="D12" s="366"/>
      <c r="E12" s="366"/>
      <c r="F12" s="366">
        <v>224152</v>
      </c>
      <c r="G12" s="366"/>
      <c r="H12" s="118">
        <v>1</v>
      </c>
      <c r="I12" s="118">
        <v>8859</v>
      </c>
      <c r="J12" s="118">
        <v>19246</v>
      </c>
      <c r="K12" s="200">
        <v>2012</v>
      </c>
      <c r="L12" s="197">
        <v>18</v>
      </c>
      <c r="M12" s="198" t="s">
        <v>67</v>
      </c>
      <c r="N12" s="367">
        <v>136128</v>
      </c>
      <c r="O12" s="367"/>
      <c r="P12" s="118">
        <v>17</v>
      </c>
      <c r="Q12" s="118" t="s">
        <v>68</v>
      </c>
      <c r="R12" s="360">
        <v>135163</v>
      </c>
      <c r="S12" s="360"/>
      <c r="T12" s="97"/>
      <c r="U12" s="97"/>
    </row>
    <row r="13" spans="1:21" s="64" customFormat="1" ht="39.950000000000003" customHeight="1">
      <c r="A13" s="57">
        <v>2013</v>
      </c>
      <c r="B13" s="123">
        <v>22</v>
      </c>
      <c r="C13" s="366">
        <v>255470</v>
      </c>
      <c r="D13" s="366"/>
      <c r="E13" s="366"/>
      <c r="F13" s="366">
        <v>224152</v>
      </c>
      <c r="G13" s="366"/>
      <c r="H13" s="118">
        <v>1</v>
      </c>
      <c r="I13" s="118">
        <v>8859</v>
      </c>
      <c r="J13" s="118">
        <v>19246</v>
      </c>
      <c r="K13" s="200">
        <v>2013</v>
      </c>
      <c r="L13" s="197">
        <f>P13+L23</f>
        <v>18</v>
      </c>
      <c r="M13" s="198">
        <v>5019</v>
      </c>
      <c r="N13" s="367">
        <f>R13+N23</f>
        <v>139052</v>
      </c>
      <c r="O13" s="367"/>
      <c r="P13" s="118">
        <v>17</v>
      </c>
      <c r="Q13" s="118">
        <v>4980</v>
      </c>
      <c r="R13" s="360">
        <v>138087</v>
      </c>
      <c r="S13" s="360"/>
      <c r="T13" s="97"/>
      <c r="U13" s="97"/>
    </row>
    <row r="14" spans="1:21" s="205" customFormat="1" ht="39.950000000000003" customHeight="1" thickBot="1">
      <c r="A14" s="114">
        <v>2014</v>
      </c>
      <c r="B14" s="203">
        <v>23</v>
      </c>
      <c r="C14" s="369">
        <f>I14+N14+C25+F25+R25</f>
        <v>263944.5</v>
      </c>
      <c r="D14" s="369"/>
      <c r="E14" s="369"/>
      <c r="F14" s="369">
        <f>J14+D25+G25+S25</f>
        <v>302815.81</v>
      </c>
      <c r="G14" s="369"/>
      <c r="H14" s="199">
        <v>1</v>
      </c>
      <c r="I14" s="199">
        <v>12347</v>
      </c>
      <c r="J14" s="199">
        <v>19793</v>
      </c>
      <c r="K14" s="195">
        <v>2014</v>
      </c>
      <c r="L14" s="199">
        <v>18</v>
      </c>
      <c r="M14" s="199">
        <v>5019</v>
      </c>
      <c r="N14" s="370">
        <f>R14+N25</f>
        <v>140707</v>
      </c>
      <c r="O14" s="370"/>
      <c r="P14" s="199">
        <v>17</v>
      </c>
      <c r="Q14" s="199">
        <v>4980</v>
      </c>
      <c r="R14" s="371">
        <v>138087</v>
      </c>
      <c r="S14" s="371"/>
      <c r="T14" s="204"/>
      <c r="U14" s="204"/>
    </row>
    <row r="15" spans="1:21" s="64" customFormat="1" ht="16.5" customHeight="1" thickBot="1"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</row>
    <row r="16" spans="1:21" s="64" customFormat="1" ht="23.1" customHeight="1">
      <c r="A16" s="271" t="s">
        <v>195</v>
      </c>
      <c r="B16" s="335" t="s">
        <v>208</v>
      </c>
      <c r="C16" s="335"/>
      <c r="D16" s="372"/>
      <c r="E16" s="373" t="s">
        <v>209</v>
      </c>
      <c r="F16" s="335"/>
      <c r="G16" s="372"/>
      <c r="H16" s="373" t="s">
        <v>210</v>
      </c>
      <c r="I16" s="335"/>
      <c r="J16" s="335"/>
      <c r="K16" s="336" t="s">
        <v>412</v>
      </c>
      <c r="L16" s="381" t="s">
        <v>66</v>
      </c>
      <c r="M16" s="381"/>
      <c r="N16" s="381"/>
      <c r="O16" s="382"/>
      <c r="P16" s="374" t="s">
        <v>301</v>
      </c>
      <c r="Q16" s="375"/>
      <c r="R16" s="375"/>
      <c r="S16" s="375"/>
      <c r="T16" s="97"/>
      <c r="U16" s="97"/>
    </row>
    <row r="17" spans="1:21" s="64" customFormat="1" ht="23.1" customHeight="1">
      <c r="A17" s="267"/>
      <c r="B17" s="347" t="s">
        <v>207</v>
      </c>
      <c r="C17" s="330" t="s">
        <v>201</v>
      </c>
      <c r="D17" s="350"/>
      <c r="E17" s="347" t="s">
        <v>199</v>
      </c>
      <c r="F17" s="330" t="s">
        <v>201</v>
      </c>
      <c r="G17" s="350"/>
      <c r="H17" s="345" t="s">
        <v>199</v>
      </c>
      <c r="I17" s="330" t="s">
        <v>411</v>
      </c>
      <c r="J17" s="331"/>
      <c r="K17" s="337"/>
      <c r="L17" s="378" t="s">
        <v>211</v>
      </c>
      <c r="M17" s="378"/>
      <c r="N17" s="378"/>
      <c r="O17" s="358"/>
      <c r="P17" s="355"/>
      <c r="Q17" s="356"/>
      <c r="R17" s="356"/>
      <c r="S17" s="356"/>
      <c r="T17" s="97"/>
      <c r="U17" s="97"/>
    </row>
    <row r="18" spans="1:21" s="64" customFormat="1" ht="23.1" customHeight="1">
      <c r="A18" s="267" t="s">
        <v>0</v>
      </c>
      <c r="B18" s="348"/>
      <c r="C18" s="345" t="s">
        <v>206</v>
      </c>
      <c r="D18" s="345" t="s">
        <v>205</v>
      </c>
      <c r="E18" s="348"/>
      <c r="F18" s="345" t="s">
        <v>206</v>
      </c>
      <c r="G18" s="345" t="s">
        <v>212</v>
      </c>
      <c r="H18" s="376"/>
      <c r="I18" s="345" t="s">
        <v>206</v>
      </c>
      <c r="J18" s="339" t="s">
        <v>410</v>
      </c>
      <c r="K18" s="337" t="s">
        <v>0</v>
      </c>
      <c r="L18" s="384" t="s">
        <v>311</v>
      </c>
      <c r="M18" s="352" t="s">
        <v>312</v>
      </c>
      <c r="N18" s="385" t="s">
        <v>206</v>
      </c>
      <c r="O18" s="386"/>
      <c r="P18" s="380" t="s">
        <v>311</v>
      </c>
      <c r="Q18" s="388"/>
      <c r="R18" s="379" t="s">
        <v>201</v>
      </c>
      <c r="S18" s="380"/>
      <c r="T18" s="97"/>
      <c r="U18" s="97"/>
    </row>
    <row r="19" spans="1:21" s="64" customFormat="1" ht="36.75" customHeight="1">
      <c r="A19" s="268"/>
      <c r="B19" s="349"/>
      <c r="C19" s="377"/>
      <c r="D19" s="377"/>
      <c r="E19" s="349"/>
      <c r="F19" s="346"/>
      <c r="G19" s="346"/>
      <c r="H19" s="377"/>
      <c r="I19" s="346"/>
      <c r="J19" s="342"/>
      <c r="K19" s="361"/>
      <c r="L19" s="354"/>
      <c r="M19" s="364"/>
      <c r="N19" s="355"/>
      <c r="O19" s="387"/>
      <c r="P19" s="331"/>
      <c r="Q19" s="350"/>
      <c r="R19" s="119" t="s">
        <v>204</v>
      </c>
      <c r="S19" s="119" t="s">
        <v>205</v>
      </c>
      <c r="T19" s="97"/>
      <c r="U19" s="97"/>
    </row>
    <row r="20" spans="1:21" s="64" customFormat="1" ht="9.9499999999999993" customHeight="1">
      <c r="A20" s="207"/>
      <c r="B20" s="126"/>
      <c r="C20" s="126"/>
      <c r="D20" s="126"/>
      <c r="E20" s="126"/>
      <c r="F20" s="211"/>
      <c r="G20" s="211"/>
      <c r="H20" s="126"/>
      <c r="I20" s="211"/>
      <c r="J20" s="211"/>
      <c r="K20" s="212"/>
      <c r="L20" s="223"/>
      <c r="M20" s="107"/>
      <c r="N20" s="211"/>
      <c r="O20" s="211"/>
      <c r="P20" s="211"/>
      <c r="Q20" s="211"/>
      <c r="R20" s="211"/>
      <c r="S20" s="211"/>
      <c r="T20" s="97"/>
      <c r="U20" s="97"/>
    </row>
    <row r="21" spans="1:21" s="64" customFormat="1" ht="39.950000000000003" customHeight="1">
      <c r="A21" s="57">
        <v>2010</v>
      </c>
      <c r="B21" s="118" t="s">
        <v>62</v>
      </c>
      <c r="C21" s="118" t="s">
        <v>62</v>
      </c>
      <c r="D21" s="118" t="s">
        <v>62</v>
      </c>
      <c r="E21" s="118">
        <v>1</v>
      </c>
      <c r="F21" s="118">
        <v>61916</v>
      </c>
      <c r="G21" s="118">
        <v>196028</v>
      </c>
      <c r="H21" s="118" t="s">
        <v>62</v>
      </c>
      <c r="I21" s="118" t="s">
        <v>62</v>
      </c>
      <c r="J21" s="118" t="s">
        <v>62</v>
      </c>
      <c r="K21" s="200">
        <v>2010</v>
      </c>
      <c r="L21" s="197" t="s">
        <v>62</v>
      </c>
      <c r="M21" s="198" t="s">
        <v>68</v>
      </c>
      <c r="N21" s="383" t="s">
        <v>68</v>
      </c>
      <c r="O21" s="383"/>
      <c r="P21" s="383">
        <v>1</v>
      </c>
      <c r="Q21" s="383"/>
      <c r="R21" s="118">
        <v>3807</v>
      </c>
      <c r="S21" s="118">
        <v>4497</v>
      </c>
      <c r="T21" s="97"/>
      <c r="U21" s="97"/>
    </row>
    <row r="22" spans="1:21" s="64" customFormat="1" ht="39.950000000000003" customHeight="1">
      <c r="A22" s="57">
        <v>2011</v>
      </c>
      <c r="B22" s="118" t="s">
        <v>62</v>
      </c>
      <c r="C22" s="118" t="s">
        <v>62</v>
      </c>
      <c r="D22" s="118" t="s">
        <v>62</v>
      </c>
      <c r="E22" s="118">
        <v>1</v>
      </c>
      <c r="F22" s="118">
        <v>61916</v>
      </c>
      <c r="G22" s="118">
        <v>196028</v>
      </c>
      <c r="H22" s="118">
        <v>1</v>
      </c>
      <c r="I22" s="118">
        <v>3807</v>
      </c>
      <c r="J22" s="118">
        <v>4497</v>
      </c>
      <c r="K22" s="200">
        <v>2011</v>
      </c>
      <c r="L22" s="197">
        <v>1</v>
      </c>
      <c r="M22" s="198" t="s">
        <v>68</v>
      </c>
      <c r="N22" s="383">
        <v>965</v>
      </c>
      <c r="O22" s="383"/>
      <c r="P22" s="383" t="s">
        <v>62</v>
      </c>
      <c r="Q22" s="383"/>
      <c r="R22" s="118" t="s">
        <v>62</v>
      </c>
      <c r="S22" s="118" t="s">
        <v>62</v>
      </c>
      <c r="T22" s="97"/>
      <c r="U22" s="97"/>
    </row>
    <row r="23" spans="1:21" s="64" customFormat="1" ht="39.950000000000003" customHeight="1">
      <c r="A23" s="57">
        <v>2012</v>
      </c>
      <c r="B23" s="118" t="s">
        <v>62</v>
      </c>
      <c r="C23" s="118" t="s">
        <v>62</v>
      </c>
      <c r="D23" s="118" t="s">
        <v>62</v>
      </c>
      <c r="E23" s="118">
        <v>1</v>
      </c>
      <c r="F23" s="118">
        <v>104322</v>
      </c>
      <c r="G23" s="118">
        <v>196028</v>
      </c>
      <c r="H23" s="118" t="s">
        <v>62</v>
      </c>
      <c r="I23" s="118" t="s">
        <v>62</v>
      </c>
      <c r="J23" s="118" t="s">
        <v>62</v>
      </c>
      <c r="K23" s="200">
        <v>2012</v>
      </c>
      <c r="L23" s="197">
        <v>1</v>
      </c>
      <c r="M23" s="198" t="s">
        <v>68</v>
      </c>
      <c r="N23" s="383">
        <v>965</v>
      </c>
      <c r="O23" s="383"/>
      <c r="P23" s="383">
        <v>2</v>
      </c>
      <c r="Q23" s="383"/>
      <c r="R23" s="118">
        <v>3237</v>
      </c>
      <c r="S23" s="118">
        <v>8878</v>
      </c>
      <c r="T23" s="97"/>
      <c r="U23" s="97"/>
    </row>
    <row r="24" spans="1:21" s="64" customFormat="1" ht="39.950000000000003" customHeight="1">
      <c r="A24" s="57">
        <v>2013</v>
      </c>
      <c r="B24" s="118" t="s">
        <v>62</v>
      </c>
      <c r="C24" s="118" t="s">
        <v>62</v>
      </c>
      <c r="D24" s="118" t="s">
        <v>62</v>
      </c>
      <c r="E24" s="118">
        <v>1</v>
      </c>
      <c r="F24" s="118">
        <v>104322</v>
      </c>
      <c r="G24" s="118">
        <v>196028</v>
      </c>
      <c r="H24" s="118" t="s">
        <v>62</v>
      </c>
      <c r="I24" s="118" t="s">
        <v>62</v>
      </c>
      <c r="J24" s="118" t="s">
        <v>62</v>
      </c>
      <c r="K24" s="200">
        <v>2013</v>
      </c>
      <c r="L24" s="197">
        <v>1</v>
      </c>
      <c r="M24" s="198">
        <v>39</v>
      </c>
      <c r="N24" s="383">
        <v>965</v>
      </c>
      <c r="O24" s="383"/>
      <c r="P24" s="383">
        <v>2</v>
      </c>
      <c r="Q24" s="383"/>
      <c r="R24" s="118">
        <v>3237</v>
      </c>
      <c r="S24" s="118">
        <v>8878</v>
      </c>
      <c r="T24" s="97"/>
      <c r="U24" s="97"/>
    </row>
    <row r="25" spans="1:21" s="64" customFormat="1" ht="39.950000000000003" customHeight="1" thickBot="1">
      <c r="A25" s="114">
        <v>2014</v>
      </c>
      <c r="B25" s="124">
        <v>1</v>
      </c>
      <c r="C25" s="124">
        <v>3331.5</v>
      </c>
      <c r="D25" s="124">
        <v>78116.81</v>
      </c>
      <c r="E25" s="124">
        <v>1</v>
      </c>
      <c r="F25" s="124">
        <v>104322</v>
      </c>
      <c r="G25" s="124">
        <v>196028</v>
      </c>
      <c r="H25" s="124" t="s">
        <v>62</v>
      </c>
      <c r="I25" s="124" t="s">
        <v>62</v>
      </c>
      <c r="J25" s="124" t="s">
        <v>62</v>
      </c>
      <c r="K25" s="195">
        <v>2014</v>
      </c>
      <c r="L25" s="202">
        <v>1</v>
      </c>
      <c r="M25" s="199">
        <v>39</v>
      </c>
      <c r="N25" s="369">
        <v>2620</v>
      </c>
      <c r="O25" s="369"/>
      <c r="P25" s="389">
        <v>2</v>
      </c>
      <c r="Q25" s="389"/>
      <c r="R25" s="124">
        <v>3237</v>
      </c>
      <c r="S25" s="125">
        <v>8878</v>
      </c>
    </row>
    <row r="26" spans="1:21" s="116" customFormat="1" ht="13.5" customHeight="1">
      <c r="A26" s="305" t="s">
        <v>413</v>
      </c>
      <c r="B26" s="305"/>
      <c r="C26" s="117"/>
      <c r="D26" s="117"/>
      <c r="E26" s="391" t="s">
        <v>455</v>
      </c>
      <c r="F26" s="391"/>
      <c r="G26" s="391"/>
      <c r="H26" s="391"/>
      <c r="I26" s="391"/>
      <c r="J26" s="391"/>
      <c r="K26" s="305" t="s">
        <v>306</v>
      </c>
      <c r="L26" s="305"/>
      <c r="M26" s="117"/>
      <c r="N26" s="391" t="s">
        <v>457</v>
      </c>
      <c r="O26" s="391"/>
      <c r="P26" s="391"/>
      <c r="Q26" s="391"/>
      <c r="R26" s="391"/>
      <c r="S26" s="391"/>
      <c r="T26" s="117"/>
      <c r="U26" s="117"/>
    </row>
    <row r="27" spans="1:21" s="116" customFormat="1" ht="13.5" customHeight="1">
      <c r="A27" s="390" t="s">
        <v>414</v>
      </c>
      <c r="B27" s="390"/>
      <c r="C27" s="390"/>
      <c r="D27" s="390"/>
      <c r="E27" s="305" t="s">
        <v>454</v>
      </c>
      <c r="F27" s="305"/>
      <c r="G27" s="305"/>
      <c r="H27" s="305"/>
      <c r="I27" s="305"/>
      <c r="J27" s="305"/>
      <c r="K27" s="390" t="s">
        <v>415</v>
      </c>
      <c r="L27" s="390"/>
      <c r="M27" s="390"/>
      <c r="N27" s="392" t="s">
        <v>456</v>
      </c>
      <c r="O27" s="392"/>
      <c r="P27" s="392"/>
      <c r="Q27" s="392"/>
      <c r="R27" s="392"/>
      <c r="S27" s="392"/>
      <c r="T27" s="117"/>
      <c r="U27" s="117"/>
    </row>
    <row r="28" spans="1:21" s="64" customFormat="1" ht="12">
      <c r="G28" s="89"/>
      <c r="H28" s="89"/>
      <c r="I28" s="89"/>
      <c r="J28" s="89"/>
      <c r="K28" s="126"/>
      <c r="O28" s="89"/>
      <c r="P28" s="89"/>
      <c r="Q28" s="89"/>
      <c r="R28" s="89"/>
      <c r="S28" s="89"/>
      <c r="T28" s="89"/>
      <c r="U28" s="89"/>
    </row>
    <row r="29" spans="1:21" s="64" customFormat="1" ht="12">
      <c r="K29" s="126"/>
    </row>
    <row r="30" spans="1:21" s="64" customFormat="1" ht="12">
      <c r="J30" s="126"/>
      <c r="K30" s="126"/>
    </row>
    <row r="31" spans="1:21" s="64" customFormat="1" ht="12">
      <c r="J31" s="126"/>
      <c r="K31" s="126"/>
    </row>
    <row r="32" spans="1:21" s="64" customFormat="1" ht="12">
      <c r="J32" s="126"/>
      <c r="K32" s="126"/>
    </row>
  </sheetData>
  <mergeCells count="97">
    <mergeCell ref="N24:O24"/>
    <mergeCell ref="P24:Q24"/>
    <mergeCell ref="N25:O25"/>
    <mergeCell ref="P25:Q25"/>
    <mergeCell ref="A27:D27"/>
    <mergeCell ref="E27:J27"/>
    <mergeCell ref="E26:J26"/>
    <mergeCell ref="K27:M27"/>
    <mergeCell ref="N27:S27"/>
    <mergeCell ref="N26:S26"/>
    <mergeCell ref="A26:B26"/>
    <mergeCell ref="K26:L26"/>
    <mergeCell ref="N22:O22"/>
    <mergeCell ref="P22:Q22"/>
    <mergeCell ref="N23:O23"/>
    <mergeCell ref="P23:Q23"/>
    <mergeCell ref="L18:L19"/>
    <mergeCell ref="M18:M19"/>
    <mergeCell ref="N18:O19"/>
    <mergeCell ref="P18:Q19"/>
    <mergeCell ref="N21:O21"/>
    <mergeCell ref="P21:Q21"/>
    <mergeCell ref="A18:A19"/>
    <mergeCell ref="C18:C19"/>
    <mergeCell ref="D18:D19"/>
    <mergeCell ref="F18:F19"/>
    <mergeCell ref="G18:G19"/>
    <mergeCell ref="I18:I19"/>
    <mergeCell ref="P16:S17"/>
    <mergeCell ref="B17:B19"/>
    <mergeCell ref="C17:D17"/>
    <mergeCell ref="E17:E19"/>
    <mergeCell ref="F17:G17"/>
    <mergeCell ref="H17:H19"/>
    <mergeCell ref="I17:J17"/>
    <mergeCell ref="L17:O17"/>
    <mergeCell ref="J18:J19"/>
    <mergeCell ref="K18:K19"/>
    <mergeCell ref="R18:S18"/>
    <mergeCell ref="L16:O16"/>
    <mergeCell ref="A16:A17"/>
    <mergeCell ref="B16:D16"/>
    <mergeCell ref="E16:G16"/>
    <mergeCell ref="H16:J16"/>
    <mergeCell ref="K16:K17"/>
    <mergeCell ref="C14:E14"/>
    <mergeCell ref="F14:G14"/>
    <mergeCell ref="N14:O14"/>
    <mergeCell ref="R14:S14"/>
    <mergeCell ref="C13:E13"/>
    <mergeCell ref="F13:G13"/>
    <mergeCell ref="N13:O13"/>
    <mergeCell ref="R13:S13"/>
    <mergeCell ref="C12:E12"/>
    <mergeCell ref="F12:G12"/>
    <mergeCell ref="N12:O12"/>
    <mergeCell ref="R12:S12"/>
    <mergeCell ref="C11:E11"/>
    <mergeCell ref="F11:G11"/>
    <mergeCell ref="N11:O11"/>
    <mergeCell ref="R11:S11"/>
    <mergeCell ref="P7:P8"/>
    <mergeCell ref="Q7:Q8"/>
    <mergeCell ref="R7:S8"/>
    <mergeCell ref="N8:O8"/>
    <mergeCell ref="C10:E10"/>
    <mergeCell ref="F10:G10"/>
    <mergeCell ref="N10:O10"/>
    <mergeCell ref="R10:S10"/>
    <mergeCell ref="K7:K8"/>
    <mergeCell ref="L7:L8"/>
    <mergeCell ref="M7:M8"/>
    <mergeCell ref="N7:O7"/>
    <mergeCell ref="A7:A8"/>
    <mergeCell ref="C7:E8"/>
    <mergeCell ref="F7:G8"/>
    <mergeCell ref="I7:I8"/>
    <mergeCell ref="J7:J8"/>
    <mergeCell ref="B6:B8"/>
    <mergeCell ref="C6:G6"/>
    <mergeCell ref="H6:H8"/>
    <mergeCell ref="I6:J6"/>
    <mergeCell ref="L6:O6"/>
    <mergeCell ref="A1:J1"/>
    <mergeCell ref="K1:U1"/>
    <mergeCell ref="A2:J2"/>
    <mergeCell ref="K2:U2"/>
    <mergeCell ref="A4:C4"/>
    <mergeCell ref="I4:J4"/>
    <mergeCell ref="K4:L4"/>
    <mergeCell ref="R4:S4"/>
    <mergeCell ref="P6:S6"/>
    <mergeCell ref="A5:A6"/>
    <mergeCell ref="B5:G5"/>
    <mergeCell ref="H5:J5"/>
    <mergeCell ref="K5:K6"/>
    <mergeCell ref="L5:S5"/>
  </mergeCells>
  <phoneticPr fontId="4" type="noConversion"/>
  <pageMargins left="0.74803149606299213" right="0.55118110236220474" top="0.98425196850393704" bottom="0.98425196850393704" header="0.51181102362204722" footer="0.51181102362204722"/>
  <pageSetup paperSize="9" scale="91" fitToWidth="0" fitToHeight="0" orientation="portrait" r:id="rId1"/>
  <headerFooter alignWithMargins="0"/>
  <rowBreaks count="1" manualBreakCount="1">
    <brk id="27" max="9" man="1"/>
  </rowBreaks>
  <colBreaks count="1" manualBreakCount="1">
    <brk id="10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C37"/>
  <sheetViews>
    <sheetView view="pageBreakPreview" topLeftCell="A6" zoomScaleNormal="85" zoomScaleSheetLayoutView="100" workbookViewId="0">
      <selection activeCell="M13" sqref="M13"/>
    </sheetView>
  </sheetViews>
  <sheetFormatPr defaultRowHeight="13.5"/>
  <cols>
    <col min="1" max="1" width="10.21875" customWidth="1"/>
    <col min="2" max="6" width="10.77734375" customWidth="1"/>
    <col min="7" max="12" width="4.77734375" customWidth="1"/>
    <col min="13" max="13" width="10.109375" customWidth="1"/>
    <col min="14" max="14" width="4.109375" customWidth="1"/>
    <col min="15" max="17" width="5.77734375" customWidth="1"/>
    <col min="18" max="18" width="4.109375" customWidth="1"/>
    <col min="19" max="20" width="4.88671875" customWidth="1"/>
    <col min="21" max="21" width="5" customWidth="1"/>
    <col min="22" max="22" width="4.109375" customWidth="1"/>
    <col min="23" max="25" width="5.77734375" customWidth="1"/>
    <col min="26" max="26" width="4.77734375" customWidth="1"/>
    <col min="27" max="27" width="5.109375" customWidth="1"/>
    <col min="28" max="28" width="4.44140625" customWidth="1"/>
    <col min="29" max="29" width="4.6640625" customWidth="1"/>
    <col min="257" max="257" width="4.5546875" customWidth="1"/>
    <col min="258" max="260" width="6.5546875" customWidth="1"/>
    <col min="261" max="261" width="4.109375" customWidth="1"/>
    <col min="262" max="264" width="5.88671875" customWidth="1"/>
    <col min="265" max="265" width="3.21875" customWidth="1"/>
    <col min="266" max="266" width="5.109375" customWidth="1"/>
    <col min="267" max="267" width="5.33203125" customWidth="1"/>
    <col min="268" max="268" width="5.44140625" customWidth="1"/>
    <col min="270" max="274" width="4.109375" customWidth="1"/>
    <col min="275" max="275" width="4.44140625" customWidth="1"/>
    <col min="276" max="276" width="3.33203125" customWidth="1"/>
    <col min="277" max="277" width="3.21875" customWidth="1"/>
    <col min="278" max="278" width="4.109375" customWidth="1"/>
    <col min="279" max="281" width="4.44140625" customWidth="1"/>
    <col min="282" max="282" width="3.88671875" customWidth="1"/>
    <col min="283" max="285" width="4.109375" customWidth="1"/>
    <col min="513" max="513" width="4.5546875" customWidth="1"/>
    <col min="514" max="516" width="6.5546875" customWidth="1"/>
    <col min="517" max="517" width="4.109375" customWidth="1"/>
    <col min="518" max="520" width="5.88671875" customWidth="1"/>
    <col min="521" max="521" width="3.21875" customWidth="1"/>
    <col min="522" max="522" width="5.109375" customWidth="1"/>
    <col min="523" max="523" width="5.33203125" customWidth="1"/>
    <col min="524" max="524" width="5.44140625" customWidth="1"/>
    <col min="526" max="530" width="4.109375" customWidth="1"/>
    <col min="531" max="531" width="4.44140625" customWidth="1"/>
    <col min="532" max="532" width="3.33203125" customWidth="1"/>
    <col min="533" max="533" width="3.21875" customWidth="1"/>
    <col min="534" max="534" width="4.109375" customWidth="1"/>
    <col min="535" max="537" width="4.44140625" customWidth="1"/>
    <col min="538" max="538" width="3.88671875" customWidth="1"/>
    <col min="539" max="541" width="4.109375" customWidth="1"/>
    <col min="769" max="769" width="4.5546875" customWidth="1"/>
    <col min="770" max="772" width="6.5546875" customWidth="1"/>
    <col min="773" max="773" width="4.109375" customWidth="1"/>
    <col min="774" max="776" width="5.88671875" customWidth="1"/>
    <col min="777" max="777" width="3.21875" customWidth="1"/>
    <col min="778" max="778" width="5.109375" customWidth="1"/>
    <col min="779" max="779" width="5.33203125" customWidth="1"/>
    <col min="780" max="780" width="5.44140625" customWidth="1"/>
    <col min="782" max="786" width="4.109375" customWidth="1"/>
    <col min="787" max="787" width="4.44140625" customWidth="1"/>
    <col min="788" max="788" width="3.33203125" customWidth="1"/>
    <col min="789" max="789" width="3.21875" customWidth="1"/>
    <col min="790" max="790" width="4.109375" customWidth="1"/>
    <col min="791" max="793" width="4.44140625" customWidth="1"/>
    <col min="794" max="794" width="3.88671875" customWidth="1"/>
    <col min="795" max="797" width="4.109375" customWidth="1"/>
    <col min="1025" max="1025" width="4.5546875" customWidth="1"/>
    <col min="1026" max="1028" width="6.5546875" customWidth="1"/>
    <col min="1029" max="1029" width="4.109375" customWidth="1"/>
    <col min="1030" max="1032" width="5.88671875" customWidth="1"/>
    <col min="1033" max="1033" width="3.21875" customWidth="1"/>
    <col min="1034" max="1034" width="5.109375" customWidth="1"/>
    <col min="1035" max="1035" width="5.33203125" customWidth="1"/>
    <col min="1036" max="1036" width="5.44140625" customWidth="1"/>
    <col min="1038" max="1042" width="4.109375" customWidth="1"/>
    <col min="1043" max="1043" width="4.44140625" customWidth="1"/>
    <col min="1044" max="1044" width="3.33203125" customWidth="1"/>
    <col min="1045" max="1045" width="3.21875" customWidth="1"/>
    <col min="1046" max="1046" width="4.109375" customWidth="1"/>
    <col min="1047" max="1049" width="4.44140625" customWidth="1"/>
    <col min="1050" max="1050" width="3.88671875" customWidth="1"/>
    <col min="1051" max="1053" width="4.109375" customWidth="1"/>
    <col min="1281" max="1281" width="4.5546875" customWidth="1"/>
    <col min="1282" max="1284" width="6.5546875" customWidth="1"/>
    <col min="1285" max="1285" width="4.109375" customWidth="1"/>
    <col min="1286" max="1288" width="5.88671875" customWidth="1"/>
    <col min="1289" max="1289" width="3.21875" customWidth="1"/>
    <col min="1290" max="1290" width="5.109375" customWidth="1"/>
    <col min="1291" max="1291" width="5.33203125" customWidth="1"/>
    <col min="1292" max="1292" width="5.44140625" customWidth="1"/>
    <col min="1294" max="1298" width="4.109375" customWidth="1"/>
    <col min="1299" max="1299" width="4.44140625" customWidth="1"/>
    <col min="1300" max="1300" width="3.33203125" customWidth="1"/>
    <col min="1301" max="1301" width="3.21875" customWidth="1"/>
    <col min="1302" max="1302" width="4.109375" customWidth="1"/>
    <col min="1303" max="1305" width="4.44140625" customWidth="1"/>
    <col min="1306" max="1306" width="3.88671875" customWidth="1"/>
    <col min="1307" max="1309" width="4.109375" customWidth="1"/>
    <col min="1537" max="1537" width="4.5546875" customWidth="1"/>
    <col min="1538" max="1540" width="6.5546875" customWidth="1"/>
    <col min="1541" max="1541" width="4.109375" customWidth="1"/>
    <col min="1542" max="1544" width="5.88671875" customWidth="1"/>
    <col min="1545" max="1545" width="3.21875" customWidth="1"/>
    <col min="1546" max="1546" width="5.109375" customWidth="1"/>
    <col min="1547" max="1547" width="5.33203125" customWidth="1"/>
    <col min="1548" max="1548" width="5.44140625" customWidth="1"/>
    <col min="1550" max="1554" width="4.109375" customWidth="1"/>
    <col min="1555" max="1555" width="4.44140625" customWidth="1"/>
    <col min="1556" max="1556" width="3.33203125" customWidth="1"/>
    <col min="1557" max="1557" width="3.21875" customWidth="1"/>
    <col min="1558" max="1558" width="4.109375" customWidth="1"/>
    <col min="1559" max="1561" width="4.44140625" customWidth="1"/>
    <col min="1562" max="1562" width="3.88671875" customWidth="1"/>
    <col min="1563" max="1565" width="4.109375" customWidth="1"/>
    <col min="1793" max="1793" width="4.5546875" customWidth="1"/>
    <col min="1794" max="1796" width="6.5546875" customWidth="1"/>
    <col min="1797" max="1797" width="4.109375" customWidth="1"/>
    <col min="1798" max="1800" width="5.88671875" customWidth="1"/>
    <col min="1801" max="1801" width="3.21875" customWidth="1"/>
    <col min="1802" max="1802" width="5.109375" customWidth="1"/>
    <col min="1803" max="1803" width="5.33203125" customWidth="1"/>
    <col min="1804" max="1804" width="5.44140625" customWidth="1"/>
    <col min="1806" max="1810" width="4.109375" customWidth="1"/>
    <col min="1811" max="1811" width="4.44140625" customWidth="1"/>
    <col min="1812" max="1812" width="3.33203125" customWidth="1"/>
    <col min="1813" max="1813" width="3.21875" customWidth="1"/>
    <col min="1814" max="1814" width="4.109375" customWidth="1"/>
    <col min="1815" max="1817" width="4.44140625" customWidth="1"/>
    <col min="1818" max="1818" width="3.88671875" customWidth="1"/>
    <col min="1819" max="1821" width="4.109375" customWidth="1"/>
    <col min="2049" max="2049" width="4.5546875" customWidth="1"/>
    <col min="2050" max="2052" width="6.5546875" customWidth="1"/>
    <col min="2053" max="2053" width="4.109375" customWidth="1"/>
    <col min="2054" max="2056" width="5.88671875" customWidth="1"/>
    <col min="2057" max="2057" width="3.21875" customWidth="1"/>
    <col min="2058" max="2058" width="5.109375" customWidth="1"/>
    <col min="2059" max="2059" width="5.33203125" customWidth="1"/>
    <col min="2060" max="2060" width="5.44140625" customWidth="1"/>
    <col min="2062" max="2066" width="4.109375" customWidth="1"/>
    <col min="2067" max="2067" width="4.44140625" customWidth="1"/>
    <col min="2068" max="2068" width="3.33203125" customWidth="1"/>
    <col min="2069" max="2069" width="3.21875" customWidth="1"/>
    <col min="2070" max="2070" width="4.109375" customWidth="1"/>
    <col min="2071" max="2073" width="4.44140625" customWidth="1"/>
    <col min="2074" max="2074" width="3.88671875" customWidth="1"/>
    <col min="2075" max="2077" width="4.109375" customWidth="1"/>
    <col min="2305" max="2305" width="4.5546875" customWidth="1"/>
    <col min="2306" max="2308" width="6.5546875" customWidth="1"/>
    <col min="2309" max="2309" width="4.109375" customWidth="1"/>
    <col min="2310" max="2312" width="5.88671875" customWidth="1"/>
    <col min="2313" max="2313" width="3.21875" customWidth="1"/>
    <col min="2314" max="2314" width="5.109375" customWidth="1"/>
    <col min="2315" max="2315" width="5.33203125" customWidth="1"/>
    <col min="2316" max="2316" width="5.44140625" customWidth="1"/>
    <col min="2318" max="2322" width="4.109375" customWidth="1"/>
    <col min="2323" max="2323" width="4.44140625" customWidth="1"/>
    <col min="2324" max="2324" width="3.33203125" customWidth="1"/>
    <col min="2325" max="2325" width="3.21875" customWidth="1"/>
    <col min="2326" max="2326" width="4.109375" customWidth="1"/>
    <col min="2327" max="2329" width="4.44140625" customWidth="1"/>
    <col min="2330" max="2330" width="3.88671875" customWidth="1"/>
    <col min="2331" max="2333" width="4.109375" customWidth="1"/>
    <col min="2561" max="2561" width="4.5546875" customWidth="1"/>
    <col min="2562" max="2564" width="6.5546875" customWidth="1"/>
    <col min="2565" max="2565" width="4.109375" customWidth="1"/>
    <col min="2566" max="2568" width="5.88671875" customWidth="1"/>
    <col min="2569" max="2569" width="3.21875" customWidth="1"/>
    <col min="2570" max="2570" width="5.109375" customWidth="1"/>
    <col min="2571" max="2571" width="5.33203125" customWidth="1"/>
    <col min="2572" max="2572" width="5.44140625" customWidth="1"/>
    <col min="2574" max="2578" width="4.109375" customWidth="1"/>
    <col min="2579" max="2579" width="4.44140625" customWidth="1"/>
    <col min="2580" max="2580" width="3.33203125" customWidth="1"/>
    <col min="2581" max="2581" width="3.21875" customWidth="1"/>
    <col min="2582" max="2582" width="4.109375" customWidth="1"/>
    <col min="2583" max="2585" width="4.44140625" customWidth="1"/>
    <col min="2586" max="2586" width="3.88671875" customWidth="1"/>
    <col min="2587" max="2589" width="4.109375" customWidth="1"/>
    <col min="2817" max="2817" width="4.5546875" customWidth="1"/>
    <col min="2818" max="2820" width="6.5546875" customWidth="1"/>
    <col min="2821" max="2821" width="4.109375" customWidth="1"/>
    <col min="2822" max="2824" width="5.88671875" customWidth="1"/>
    <col min="2825" max="2825" width="3.21875" customWidth="1"/>
    <col min="2826" max="2826" width="5.109375" customWidth="1"/>
    <col min="2827" max="2827" width="5.33203125" customWidth="1"/>
    <col min="2828" max="2828" width="5.44140625" customWidth="1"/>
    <col min="2830" max="2834" width="4.109375" customWidth="1"/>
    <col min="2835" max="2835" width="4.44140625" customWidth="1"/>
    <col min="2836" max="2836" width="3.33203125" customWidth="1"/>
    <col min="2837" max="2837" width="3.21875" customWidth="1"/>
    <col min="2838" max="2838" width="4.109375" customWidth="1"/>
    <col min="2839" max="2841" width="4.44140625" customWidth="1"/>
    <col min="2842" max="2842" width="3.88671875" customWidth="1"/>
    <col min="2843" max="2845" width="4.109375" customWidth="1"/>
    <col min="3073" max="3073" width="4.5546875" customWidth="1"/>
    <col min="3074" max="3076" width="6.5546875" customWidth="1"/>
    <col min="3077" max="3077" width="4.109375" customWidth="1"/>
    <col min="3078" max="3080" width="5.88671875" customWidth="1"/>
    <col min="3081" max="3081" width="3.21875" customWidth="1"/>
    <col min="3082" max="3082" width="5.109375" customWidth="1"/>
    <col min="3083" max="3083" width="5.33203125" customWidth="1"/>
    <col min="3084" max="3084" width="5.44140625" customWidth="1"/>
    <col min="3086" max="3090" width="4.109375" customWidth="1"/>
    <col min="3091" max="3091" width="4.44140625" customWidth="1"/>
    <col min="3092" max="3092" width="3.33203125" customWidth="1"/>
    <col min="3093" max="3093" width="3.21875" customWidth="1"/>
    <col min="3094" max="3094" width="4.109375" customWidth="1"/>
    <col min="3095" max="3097" width="4.44140625" customWidth="1"/>
    <col min="3098" max="3098" width="3.88671875" customWidth="1"/>
    <col min="3099" max="3101" width="4.109375" customWidth="1"/>
    <col min="3329" max="3329" width="4.5546875" customWidth="1"/>
    <col min="3330" max="3332" width="6.5546875" customWidth="1"/>
    <col min="3333" max="3333" width="4.109375" customWidth="1"/>
    <col min="3334" max="3336" width="5.88671875" customWidth="1"/>
    <col min="3337" max="3337" width="3.21875" customWidth="1"/>
    <col min="3338" max="3338" width="5.109375" customWidth="1"/>
    <col min="3339" max="3339" width="5.33203125" customWidth="1"/>
    <col min="3340" max="3340" width="5.44140625" customWidth="1"/>
    <col min="3342" max="3346" width="4.109375" customWidth="1"/>
    <col min="3347" max="3347" width="4.44140625" customWidth="1"/>
    <col min="3348" max="3348" width="3.33203125" customWidth="1"/>
    <col min="3349" max="3349" width="3.21875" customWidth="1"/>
    <col min="3350" max="3350" width="4.109375" customWidth="1"/>
    <col min="3351" max="3353" width="4.44140625" customWidth="1"/>
    <col min="3354" max="3354" width="3.88671875" customWidth="1"/>
    <col min="3355" max="3357" width="4.109375" customWidth="1"/>
    <col min="3585" max="3585" width="4.5546875" customWidth="1"/>
    <col min="3586" max="3588" width="6.5546875" customWidth="1"/>
    <col min="3589" max="3589" width="4.109375" customWidth="1"/>
    <col min="3590" max="3592" width="5.88671875" customWidth="1"/>
    <col min="3593" max="3593" width="3.21875" customWidth="1"/>
    <col min="3594" max="3594" width="5.109375" customWidth="1"/>
    <col min="3595" max="3595" width="5.33203125" customWidth="1"/>
    <col min="3596" max="3596" width="5.44140625" customWidth="1"/>
    <col min="3598" max="3602" width="4.109375" customWidth="1"/>
    <col min="3603" max="3603" width="4.44140625" customWidth="1"/>
    <col min="3604" max="3604" width="3.33203125" customWidth="1"/>
    <col min="3605" max="3605" width="3.21875" customWidth="1"/>
    <col min="3606" max="3606" width="4.109375" customWidth="1"/>
    <col min="3607" max="3609" width="4.44140625" customWidth="1"/>
    <col min="3610" max="3610" width="3.88671875" customWidth="1"/>
    <col min="3611" max="3613" width="4.109375" customWidth="1"/>
    <col min="3841" max="3841" width="4.5546875" customWidth="1"/>
    <col min="3842" max="3844" width="6.5546875" customWidth="1"/>
    <col min="3845" max="3845" width="4.109375" customWidth="1"/>
    <col min="3846" max="3848" width="5.88671875" customWidth="1"/>
    <col min="3849" max="3849" width="3.21875" customWidth="1"/>
    <col min="3850" max="3850" width="5.109375" customWidth="1"/>
    <col min="3851" max="3851" width="5.33203125" customWidth="1"/>
    <col min="3852" max="3852" width="5.44140625" customWidth="1"/>
    <col min="3854" max="3858" width="4.109375" customWidth="1"/>
    <col min="3859" max="3859" width="4.44140625" customWidth="1"/>
    <col min="3860" max="3860" width="3.33203125" customWidth="1"/>
    <col min="3861" max="3861" width="3.21875" customWidth="1"/>
    <col min="3862" max="3862" width="4.109375" customWidth="1"/>
    <col min="3863" max="3865" width="4.44140625" customWidth="1"/>
    <col min="3866" max="3866" width="3.88671875" customWidth="1"/>
    <col min="3867" max="3869" width="4.109375" customWidth="1"/>
    <col min="4097" max="4097" width="4.5546875" customWidth="1"/>
    <col min="4098" max="4100" width="6.5546875" customWidth="1"/>
    <col min="4101" max="4101" width="4.109375" customWidth="1"/>
    <col min="4102" max="4104" width="5.88671875" customWidth="1"/>
    <col min="4105" max="4105" width="3.21875" customWidth="1"/>
    <col min="4106" max="4106" width="5.109375" customWidth="1"/>
    <col min="4107" max="4107" width="5.33203125" customWidth="1"/>
    <col min="4108" max="4108" width="5.44140625" customWidth="1"/>
    <col min="4110" max="4114" width="4.109375" customWidth="1"/>
    <col min="4115" max="4115" width="4.44140625" customWidth="1"/>
    <col min="4116" max="4116" width="3.33203125" customWidth="1"/>
    <col min="4117" max="4117" width="3.21875" customWidth="1"/>
    <col min="4118" max="4118" width="4.109375" customWidth="1"/>
    <col min="4119" max="4121" width="4.44140625" customWidth="1"/>
    <col min="4122" max="4122" width="3.88671875" customWidth="1"/>
    <col min="4123" max="4125" width="4.109375" customWidth="1"/>
    <col min="4353" max="4353" width="4.5546875" customWidth="1"/>
    <col min="4354" max="4356" width="6.5546875" customWidth="1"/>
    <col min="4357" max="4357" width="4.109375" customWidth="1"/>
    <col min="4358" max="4360" width="5.88671875" customWidth="1"/>
    <col min="4361" max="4361" width="3.21875" customWidth="1"/>
    <col min="4362" max="4362" width="5.109375" customWidth="1"/>
    <col min="4363" max="4363" width="5.33203125" customWidth="1"/>
    <col min="4364" max="4364" width="5.44140625" customWidth="1"/>
    <col min="4366" max="4370" width="4.109375" customWidth="1"/>
    <col min="4371" max="4371" width="4.44140625" customWidth="1"/>
    <col min="4372" max="4372" width="3.33203125" customWidth="1"/>
    <col min="4373" max="4373" width="3.21875" customWidth="1"/>
    <col min="4374" max="4374" width="4.109375" customWidth="1"/>
    <col min="4375" max="4377" width="4.44140625" customWidth="1"/>
    <col min="4378" max="4378" width="3.88671875" customWidth="1"/>
    <col min="4379" max="4381" width="4.109375" customWidth="1"/>
    <col min="4609" max="4609" width="4.5546875" customWidth="1"/>
    <col min="4610" max="4612" width="6.5546875" customWidth="1"/>
    <col min="4613" max="4613" width="4.109375" customWidth="1"/>
    <col min="4614" max="4616" width="5.88671875" customWidth="1"/>
    <col min="4617" max="4617" width="3.21875" customWidth="1"/>
    <col min="4618" max="4618" width="5.109375" customWidth="1"/>
    <col min="4619" max="4619" width="5.33203125" customWidth="1"/>
    <col min="4620" max="4620" width="5.44140625" customWidth="1"/>
    <col min="4622" max="4626" width="4.109375" customWidth="1"/>
    <col min="4627" max="4627" width="4.44140625" customWidth="1"/>
    <col min="4628" max="4628" width="3.33203125" customWidth="1"/>
    <col min="4629" max="4629" width="3.21875" customWidth="1"/>
    <col min="4630" max="4630" width="4.109375" customWidth="1"/>
    <col min="4631" max="4633" width="4.44140625" customWidth="1"/>
    <col min="4634" max="4634" width="3.88671875" customWidth="1"/>
    <col min="4635" max="4637" width="4.109375" customWidth="1"/>
    <col min="4865" max="4865" width="4.5546875" customWidth="1"/>
    <col min="4866" max="4868" width="6.5546875" customWidth="1"/>
    <col min="4869" max="4869" width="4.109375" customWidth="1"/>
    <col min="4870" max="4872" width="5.88671875" customWidth="1"/>
    <col min="4873" max="4873" width="3.21875" customWidth="1"/>
    <col min="4874" max="4874" width="5.109375" customWidth="1"/>
    <col min="4875" max="4875" width="5.33203125" customWidth="1"/>
    <col min="4876" max="4876" width="5.44140625" customWidth="1"/>
    <col min="4878" max="4882" width="4.109375" customWidth="1"/>
    <col min="4883" max="4883" width="4.44140625" customWidth="1"/>
    <col min="4884" max="4884" width="3.33203125" customWidth="1"/>
    <col min="4885" max="4885" width="3.21875" customWidth="1"/>
    <col min="4886" max="4886" width="4.109375" customWidth="1"/>
    <col min="4887" max="4889" width="4.44140625" customWidth="1"/>
    <col min="4890" max="4890" width="3.88671875" customWidth="1"/>
    <col min="4891" max="4893" width="4.109375" customWidth="1"/>
    <col min="5121" max="5121" width="4.5546875" customWidth="1"/>
    <col min="5122" max="5124" width="6.5546875" customWidth="1"/>
    <col min="5125" max="5125" width="4.109375" customWidth="1"/>
    <col min="5126" max="5128" width="5.88671875" customWidth="1"/>
    <col min="5129" max="5129" width="3.21875" customWidth="1"/>
    <col min="5130" max="5130" width="5.109375" customWidth="1"/>
    <col min="5131" max="5131" width="5.33203125" customWidth="1"/>
    <col min="5132" max="5132" width="5.44140625" customWidth="1"/>
    <col min="5134" max="5138" width="4.109375" customWidth="1"/>
    <col min="5139" max="5139" width="4.44140625" customWidth="1"/>
    <col min="5140" max="5140" width="3.33203125" customWidth="1"/>
    <col min="5141" max="5141" width="3.21875" customWidth="1"/>
    <col min="5142" max="5142" width="4.109375" customWidth="1"/>
    <col min="5143" max="5145" width="4.44140625" customWidth="1"/>
    <col min="5146" max="5146" width="3.88671875" customWidth="1"/>
    <col min="5147" max="5149" width="4.109375" customWidth="1"/>
    <col min="5377" max="5377" width="4.5546875" customWidth="1"/>
    <col min="5378" max="5380" width="6.5546875" customWidth="1"/>
    <col min="5381" max="5381" width="4.109375" customWidth="1"/>
    <col min="5382" max="5384" width="5.88671875" customWidth="1"/>
    <col min="5385" max="5385" width="3.21875" customWidth="1"/>
    <col min="5386" max="5386" width="5.109375" customWidth="1"/>
    <col min="5387" max="5387" width="5.33203125" customWidth="1"/>
    <col min="5388" max="5388" width="5.44140625" customWidth="1"/>
    <col min="5390" max="5394" width="4.109375" customWidth="1"/>
    <col min="5395" max="5395" width="4.44140625" customWidth="1"/>
    <col min="5396" max="5396" width="3.33203125" customWidth="1"/>
    <col min="5397" max="5397" width="3.21875" customWidth="1"/>
    <col min="5398" max="5398" width="4.109375" customWidth="1"/>
    <col min="5399" max="5401" width="4.44140625" customWidth="1"/>
    <col min="5402" max="5402" width="3.88671875" customWidth="1"/>
    <col min="5403" max="5405" width="4.109375" customWidth="1"/>
    <col min="5633" max="5633" width="4.5546875" customWidth="1"/>
    <col min="5634" max="5636" width="6.5546875" customWidth="1"/>
    <col min="5637" max="5637" width="4.109375" customWidth="1"/>
    <col min="5638" max="5640" width="5.88671875" customWidth="1"/>
    <col min="5641" max="5641" width="3.21875" customWidth="1"/>
    <col min="5642" max="5642" width="5.109375" customWidth="1"/>
    <col min="5643" max="5643" width="5.33203125" customWidth="1"/>
    <col min="5644" max="5644" width="5.44140625" customWidth="1"/>
    <col min="5646" max="5650" width="4.109375" customWidth="1"/>
    <col min="5651" max="5651" width="4.44140625" customWidth="1"/>
    <col min="5652" max="5652" width="3.33203125" customWidth="1"/>
    <col min="5653" max="5653" width="3.21875" customWidth="1"/>
    <col min="5654" max="5654" width="4.109375" customWidth="1"/>
    <col min="5655" max="5657" width="4.44140625" customWidth="1"/>
    <col min="5658" max="5658" width="3.88671875" customWidth="1"/>
    <col min="5659" max="5661" width="4.109375" customWidth="1"/>
    <col min="5889" max="5889" width="4.5546875" customWidth="1"/>
    <col min="5890" max="5892" width="6.5546875" customWidth="1"/>
    <col min="5893" max="5893" width="4.109375" customWidth="1"/>
    <col min="5894" max="5896" width="5.88671875" customWidth="1"/>
    <col min="5897" max="5897" width="3.21875" customWidth="1"/>
    <col min="5898" max="5898" width="5.109375" customWidth="1"/>
    <col min="5899" max="5899" width="5.33203125" customWidth="1"/>
    <col min="5900" max="5900" width="5.44140625" customWidth="1"/>
    <col min="5902" max="5906" width="4.109375" customWidth="1"/>
    <col min="5907" max="5907" width="4.44140625" customWidth="1"/>
    <col min="5908" max="5908" width="3.33203125" customWidth="1"/>
    <col min="5909" max="5909" width="3.21875" customWidth="1"/>
    <col min="5910" max="5910" width="4.109375" customWidth="1"/>
    <col min="5911" max="5913" width="4.44140625" customWidth="1"/>
    <col min="5914" max="5914" width="3.88671875" customWidth="1"/>
    <col min="5915" max="5917" width="4.109375" customWidth="1"/>
    <col min="6145" max="6145" width="4.5546875" customWidth="1"/>
    <col min="6146" max="6148" width="6.5546875" customWidth="1"/>
    <col min="6149" max="6149" width="4.109375" customWidth="1"/>
    <col min="6150" max="6152" width="5.88671875" customWidth="1"/>
    <col min="6153" max="6153" width="3.21875" customWidth="1"/>
    <col min="6154" max="6154" width="5.109375" customWidth="1"/>
    <col min="6155" max="6155" width="5.33203125" customWidth="1"/>
    <col min="6156" max="6156" width="5.44140625" customWidth="1"/>
    <col min="6158" max="6162" width="4.109375" customWidth="1"/>
    <col min="6163" max="6163" width="4.44140625" customWidth="1"/>
    <col min="6164" max="6164" width="3.33203125" customWidth="1"/>
    <col min="6165" max="6165" width="3.21875" customWidth="1"/>
    <col min="6166" max="6166" width="4.109375" customWidth="1"/>
    <col min="6167" max="6169" width="4.44140625" customWidth="1"/>
    <col min="6170" max="6170" width="3.88671875" customWidth="1"/>
    <col min="6171" max="6173" width="4.109375" customWidth="1"/>
    <col min="6401" max="6401" width="4.5546875" customWidth="1"/>
    <col min="6402" max="6404" width="6.5546875" customWidth="1"/>
    <col min="6405" max="6405" width="4.109375" customWidth="1"/>
    <col min="6406" max="6408" width="5.88671875" customWidth="1"/>
    <col min="6409" max="6409" width="3.21875" customWidth="1"/>
    <col min="6410" max="6410" width="5.109375" customWidth="1"/>
    <col min="6411" max="6411" width="5.33203125" customWidth="1"/>
    <col min="6412" max="6412" width="5.44140625" customWidth="1"/>
    <col min="6414" max="6418" width="4.109375" customWidth="1"/>
    <col min="6419" max="6419" width="4.44140625" customWidth="1"/>
    <col min="6420" max="6420" width="3.33203125" customWidth="1"/>
    <col min="6421" max="6421" width="3.21875" customWidth="1"/>
    <col min="6422" max="6422" width="4.109375" customWidth="1"/>
    <col min="6423" max="6425" width="4.44140625" customWidth="1"/>
    <col min="6426" max="6426" width="3.88671875" customWidth="1"/>
    <col min="6427" max="6429" width="4.109375" customWidth="1"/>
    <col min="6657" max="6657" width="4.5546875" customWidth="1"/>
    <col min="6658" max="6660" width="6.5546875" customWidth="1"/>
    <col min="6661" max="6661" width="4.109375" customWidth="1"/>
    <col min="6662" max="6664" width="5.88671875" customWidth="1"/>
    <col min="6665" max="6665" width="3.21875" customWidth="1"/>
    <col min="6666" max="6666" width="5.109375" customWidth="1"/>
    <col min="6667" max="6667" width="5.33203125" customWidth="1"/>
    <col min="6668" max="6668" width="5.44140625" customWidth="1"/>
    <col min="6670" max="6674" width="4.109375" customWidth="1"/>
    <col min="6675" max="6675" width="4.44140625" customWidth="1"/>
    <col min="6676" max="6676" width="3.33203125" customWidth="1"/>
    <col min="6677" max="6677" width="3.21875" customWidth="1"/>
    <col min="6678" max="6678" width="4.109375" customWidth="1"/>
    <col min="6679" max="6681" width="4.44140625" customWidth="1"/>
    <col min="6682" max="6682" width="3.88671875" customWidth="1"/>
    <col min="6683" max="6685" width="4.109375" customWidth="1"/>
    <col min="6913" max="6913" width="4.5546875" customWidth="1"/>
    <col min="6914" max="6916" width="6.5546875" customWidth="1"/>
    <col min="6917" max="6917" width="4.109375" customWidth="1"/>
    <col min="6918" max="6920" width="5.88671875" customWidth="1"/>
    <col min="6921" max="6921" width="3.21875" customWidth="1"/>
    <col min="6922" max="6922" width="5.109375" customWidth="1"/>
    <col min="6923" max="6923" width="5.33203125" customWidth="1"/>
    <col min="6924" max="6924" width="5.44140625" customWidth="1"/>
    <col min="6926" max="6930" width="4.109375" customWidth="1"/>
    <col min="6931" max="6931" width="4.44140625" customWidth="1"/>
    <col min="6932" max="6932" width="3.33203125" customWidth="1"/>
    <col min="6933" max="6933" width="3.21875" customWidth="1"/>
    <col min="6934" max="6934" width="4.109375" customWidth="1"/>
    <col min="6935" max="6937" width="4.44140625" customWidth="1"/>
    <col min="6938" max="6938" width="3.88671875" customWidth="1"/>
    <col min="6939" max="6941" width="4.109375" customWidth="1"/>
    <col min="7169" max="7169" width="4.5546875" customWidth="1"/>
    <col min="7170" max="7172" width="6.5546875" customWidth="1"/>
    <col min="7173" max="7173" width="4.109375" customWidth="1"/>
    <col min="7174" max="7176" width="5.88671875" customWidth="1"/>
    <col min="7177" max="7177" width="3.21875" customWidth="1"/>
    <col min="7178" max="7178" width="5.109375" customWidth="1"/>
    <col min="7179" max="7179" width="5.33203125" customWidth="1"/>
    <col min="7180" max="7180" width="5.44140625" customWidth="1"/>
    <col min="7182" max="7186" width="4.109375" customWidth="1"/>
    <col min="7187" max="7187" width="4.44140625" customWidth="1"/>
    <col min="7188" max="7188" width="3.33203125" customWidth="1"/>
    <col min="7189" max="7189" width="3.21875" customWidth="1"/>
    <col min="7190" max="7190" width="4.109375" customWidth="1"/>
    <col min="7191" max="7193" width="4.44140625" customWidth="1"/>
    <col min="7194" max="7194" width="3.88671875" customWidth="1"/>
    <col min="7195" max="7197" width="4.109375" customWidth="1"/>
    <col min="7425" max="7425" width="4.5546875" customWidth="1"/>
    <col min="7426" max="7428" width="6.5546875" customWidth="1"/>
    <col min="7429" max="7429" width="4.109375" customWidth="1"/>
    <col min="7430" max="7432" width="5.88671875" customWidth="1"/>
    <col min="7433" max="7433" width="3.21875" customWidth="1"/>
    <col min="7434" max="7434" width="5.109375" customWidth="1"/>
    <col min="7435" max="7435" width="5.33203125" customWidth="1"/>
    <col min="7436" max="7436" width="5.44140625" customWidth="1"/>
    <col min="7438" max="7442" width="4.109375" customWidth="1"/>
    <col min="7443" max="7443" width="4.44140625" customWidth="1"/>
    <col min="7444" max="7444" width="3.33203125" customWidth="1"/>
    <col min="7445" max="7445" width="3.21875" customWidth="1"/>
    <col min="7446" max="7446" width="4.109375" customWidth="1"/>
    <col min="7447" max="7449" width="4.44140625" customWidth="1"/>
    <col min="7450" max="7450" width="3.88671875" customWidth="1"/>
    <col min="7451" max="7453" width="4.109375" customWidth="1"/>
    <col min="7681" max="7681" width="4.5546875" customWidth="1"/>
    <col min="7682" max="7684" width="6.5546875" customWidth="1"/>
    <col min="7685" max="7685" width="4.109375" customWidth="1"/>
    <col min="7686" max="7688" width="5.88671875" customWidth="1"/>
    <col min="7689" max="7689" width="3.21875" customWidth="1"/>
    <col min="7690" max="7690" width="5.109375" customWidth="1"/>
    <col min="7691" max="7691" width="5.33203125" customWidth="1"/>
    <col min="7692" max="7692" width="5.44140625" customWidth="1"/>
    <col min="7694" max="7698" width="4.109375" customWidth="1"/>
    <col min="7699" max="7699" width="4.44140625" customWidth="1"/>
    <col min="7700" max="7700" width="3.33203125" customWidth="1"/>
    <col min="7701" max="7701" width="3.21875" customWidth="1"/>
    <col min="7702" max="7702" width="4.109375" customWidth="1"/>
    <col min="7703" max="7705" width="4.44140625" customWidth="1"/>
    <col min="7706" max="7706" width="3.88671875" customWidth="1"/>
    <col min="7707" max="7709" width="4.109375" customWidth="1"/>
    <col min="7937" max="7937" width="4.5546875" customWidth="1"/>
    <col min="7938" max="7940" width="6.5546875" customWidth="1"/>
    <col min="7941" max="7941" width="4.109375" customWidth="1"/>
    <col min="7942" max="7944" width="5.88671875" customWidth="1"/>
    <col min="7945" max="7945" width="3.21875" customWidth="1"/>
    <col min="7946" max="7946" width="5.109375" customWidth="1"/>
    <col min="7947" max="7947" width="5.33203125" customWidth="1"/>
    <col min="7948" max="7948" width="5.44140625" customWidth="1"/>
    <col min="7950" max="7954" width="4.109375" customWidth="1"/>
    <col min="7955" max="7955" width="4.44140625" customWidth="1"/>
    <col min="7956" max="7956" width="3.33203125" customWidth="1"/>
    <col min="7957" max="7957" width="3.21875" customWidth="1"/>
    <col min="7958" max="7958" width="4.109375" customWidth="1"/>
    <col min="7959" max="7961" width="4.44140625" customWidth="1"/>
    <col min="7962" max="7962" width="3.88671875" customWidth="1"/>
    <col min="7963" max="7965" width="4.109375" customWidth="1"/>
    <col min="8193" max="8193" width="4.5546875" customWidth="1"/>
    <col min="8194" max="8196" width="6.5546875" customWidth="1"/>
    <col min="8197" max="8197" width="4.109375" customWidth="1"/>
    <col min="8198" max="8200" width="5.88671875" customWidth="1"/>
    <col min="8201" max="8201" width="3.21875" customWidth="1"/>
    <col min="8202" max="8202" width="5.109375" customWidth="1"/>
    <col min="8203" max="8203" width="5.33203125" customWidth="1"/>
    <col min="8204" max="8204" width="5.44140625" customWidth="1"/>
    <col min="8206" max="8210" width="4.109375" customWidth="1"/>
    <col min="8211" max="8211" width="4.44140625" customWidth="1"/>
    <col min="8212" max="8212" width="3.33203125" customWidth="1"/>
    <col min="8213" max="8213" width="3.21875" customWidth="1"/>
    <col min="8214" max="8214" width="4.109375" customWidth="1"/>
    <col min="8215" max="8217" width="4.44140625" customWidth="1"/>
    <col min="8218" max="8218" width="3.88671875" customWidth="1"/>
    <col min="8219" max="8221" width="4.109375" customWidth="1"/>
    <col min="8449" max="8449" width="4.5546875" customWidth="1"/>
    <col min="8450" max="8452" width="6.5546875" customWidth="1"/>
    <col min="8453" max="8453" width="4.109375" customWidth="1"/>
    <col min="8454" max="8456" width="5.88671875" customWidth="1"/>
    <col min="8457" max="8457" width="3.21875" customWidth="1"/>
    <col min="8458" max="8458" width="5.109375" customWidth="1"/>
    <col min="8459" max="8459" width="5.33203125" customWidth="1"/>
    <col min="8460" max="8460" width="5.44140625" customWidth="1"/>
    <col min="8462" max="8466" width="4.109375" customWidth="1"/>
    <col min="8467" max="8467" width="4.44140625" customWidth="1"/>
    <col min="8468" max="8468" width="3.33203125" customWidth="1"/>
    <col min="8469" max="8469" width="3.21875" customWidth="1"/>
    <col min="8470" max="8470" width="4.109375" customWidth="1"/>
    <col min="8471" max="8473" width="4.44140625" customWidth="1"/>
    <col min="8474" max="8474" width="3.88671875" customWidth="1"/>
    <col min="8475" max="8477" width="4.109375" customWidth="1"/>
    <col min="8705" max="8705" width="4.5546875" customWidth="1"/>
    <col min="8706" max="8708" width="6.5546875" customWidth="1"/>
    <col min="8709" max="8709" width="4.109375" customWidth="1"/>
    <col min="8710" max="8712" width="5.88671875" customWidth="1"/>
    <col min="8713" max="8713" width="3.21875" customWidth="1"/>
    <col min="8714" max="8714" width="5.109375" customWidth="1"/>
    <col min="8715" max="8715" width="5.33203125" customWidth="1"/>
    <col min="8716" max="8716" width="5.44140625" customWidth="1"/>
    <col min="8718" max="8722" width="4.109375" customWidth="1"/>
    <col min="8723" max="8723" width="4.44140625" customWidth="1"/>
    <col min="8724" max="8724" width="3.33203125" customWidth="1"/>
    <col min="8725" max="8725" width="3.21875" customWidth="1"/>
    <col min="8726" max="8726" width="4.109375" customWidth="1"/>
    <col min="8727" max="8729" width="4.44140625" customWidth="1"/>
    <col min="8730" max="8730" width="3.88671875" customWidth="1"/>
    <col min="8731" max="8733" width="4.109375" customWidth="1"/>
    <col min="8961" max="8961" width="4.5546875" customWidth="1"/>
    <col min="8962" max="8964" width="6.5546875" customWidth="1"/>
    <col min="8965" max="8965" width="4.109375" customWidth="1"/>
    <col min="8966" max="8968" width="5.88671875" customWidth="1"/>
    <col min="8969" max="8969" width="3.21875" customWidth="1"/>
    <col min="8970" max="8970" width="5.109375" customWidth="1"/>
    <col min="8971" max="8971" width="5.33203125" customWidth="1"/>
    <col min="8972" max="8972" width="5.44140625" customWidth="1"/>
    <col min="8974" max="8978" width="4.109375" customWidth="1"/>
    <col min="8979" max="8979" width="4.44140625" customWidth="1"/>
    <col min="8980" max="8980" width="3.33203125" customWidth="1"/>
    <col min="8981" max="8981" width="3.21875" customWidth="1"/>
    <col min="8982" max="8982" width="4.109375" customWidth="1"/>
    <col min="8983" max="8985" width="4.44140625" customWidth="1"/>
    <col min="8986" max="8986" width="3.88671875" customWidth="1"/>
    <col min="8987" max="8989" width="4.109375" customWidth="1"/>
    <col min="9217" max="9217" width="4.5546875" customWidth="1"/>
    <col min="9218" max="9220" width="6.5546875" customWidth="1"/>
    <col min="9221" max="9221" width="4.109375" customWidth="1"/>
    <col min="9222" max="9224" width="5.88671875" customWidth="1"/>
    <col min="9225" max="9225" width="3.21875" customWidth="1"/>
    <col min="9226" max="9226" width="5.109375" customWidth="1"/>
    <col min="9227" max="9227" width="5.33203125" customWidth="1"/>
    <col min="9228" max="9228" width="5.44140625" customWidth="1"/>
    <col min="9230" max="9234" width="4.109375" customWidth="1"/>
    <col min="9235" max="9235" width="4.44140625" customWidth="1"/>
    <col min="9236" max="9236" width="3.33203125" customWidth="1"/>
    <col min="9237" max="9237" width="3.21875" customWidth="1"/>
    <col min="9238" max="9238" width="4.109375" customWidth="1"/>
    <col min="9239" max="9241" width="4.44140625" customWidth="1"/>
    <col min="9242" max="9242" width="3.88671875" customWidth="1"/>
    <col min="9243" max="9245" width="4.109375" customWidth="1"/>
    <col min="9473" max="9473" width="4.5546875" customWidth="1"/>
    <col min="9474" max="9476" width="6.5546875" customWidth="1"/>
    <col min="9477" max="9477" width="4.109375" customWidth="1"/>
    <col min="9478" max="9480" width="5.88671875" customWidth="1"/>
    <col min="9481" max="9481" width="3.21875" customWidth="1"/>
    <col min="9482" max="9482" width="5.109375" customWidth="1"/>
    <col min="9483" max="9483" width="5.33203125" customWidth="1"/>
    <col min="9484" max="9484" width="5.44140625" customWidth="1"/>
    <col min="9486" max="9490" width="4.109375" customWidth="1"/>
    <col min="9491" max="9491" width="4.44140625" customWidth="1"/>
    <col min="9492" max="9492" width="3.33203125" customWidth="1"/>
    <col min="9493" max="9493" width="3.21875" customWidth="1"/>
    <col min="9494" max="9494" width="4.109375" customWidth="1"/>
    <col min="9495" max="9497" width="4.44140625" customWidth="1"/>
    <col min="9498" max="9498" width="3.88671875" customWidth="1"/>
    <col min="9499" max="9501" width="4.109375" customWidth="1"/>
    <col min="9729" max="9729" width="4.5546875" customWidth="1"/>
    <col min="9730" max="9732" width="6.5546875" customWidth="1"/>
    <col min="9733" max="9733" width="4.109375" customWidth="1"/>
    <col min="9734" max="9736" width="5.88671875" customWidth="1"/>
    <col min="9737" max="9737" width="3.21875" customWidth="1"/>
    <col min="9738" max="9738" width="5.109375" customWidth="1"/>
    <col min="9739" max="9739" width="5.33203125" customWidth="1"/>
    <col min="9740" max="9740" width="5.44140625" customWidth="1"/>
    <col min="9742" max="9746" width="4.109375" customWidth="1"/>
    <col min="9747" max="9747" width="4.44140625" customWidth="1"/>
    <col min="9748" max="9748" width="3.33203125" customWidth="1"/>
    <col min="9749" max="9749" width="3.21875" customWidth="1"/>
    <col min="9750" max="9750" width="4.109375" customWidth="1"/>
    <col min="9751" max="9753" width="4.44140625" customWidth="1"/>
    <col min="9754" max="9754" width="3.88671875" customWidth="1"/>
    <col min="9755" max="9757" width="4.109375" customWidth="1"/>
    <col min="9985" max="9985" width="4.5546875" customWidth="1"/>
    <col min="9986" max="9988" width="6.5546875" customWidth="1"/>
    <col min="9989" max="9989" width="4.109375" customWidth="1"/>
    <col min="9990" max="9992" width="5.88671875" customWidth="1"/>
    <col min="9993" max="9993" width="3.21875" customWidth="1"/>
    <col min="9994" max="9994" width="5.109375" customWidth="1"/>
    <col min="9995" max="9995" width="5.33203125" customWidth="1"/>
    <col min="9996" max="9996" width="5.44140625" customWidth="1"/>
    <col min="9998" max="10002" width="4.109375" customWidth="1"/>
    <col min="10003" max="10003" width="4.44140625" customWidth="1"/>
    <col min="10004" max="10004" width="3.33203125" customWidth="1"/>
    <col min="10005" max="10005" width="3.21875" customWidth="1"/>
    <col min="10006" max="10006" width="4.109375" customWidth="1"/>
    <col min="10007" max="10009" width="4.44140625" customWidth="1"/>
    <col min="10010" max="10010" width="3.88671875" customWidth="1"/>
    <col min="10011" max="10013" width="4.109375" customWidth="1"/>
    <col min="10241" max="10241" width="4.5546875" customWidth="1"/>
    <col min="10242" max="10244" width="6.5546875" customWidth="1"/>
    <col min="10245" max="10245" width="4.109375" customWidth="1"/>
    <col min="10246" max="10248" width="5.88671875" customWidth="1"/>
    <col min="10249" max="10249" width="3.21875" customWidth="1"/>
    <col min="10250" max="10250" width="5.109375" customWidth="1"/>
    <col min="10251" max="10251" width="5.33203125" customWidth="1"/>
    <col min="10252" max="10252" width="5.44140625" customWidth="1"/>
    <col min="10254" max="10258" width="4.109375" customWidth="1"/>
    <col min="10259" max="10259" width="4.44140625" customWidth="1"/>
    <col min="10260" max="10260" width="3.33203125" customWidth="1"/>
    <col min="10261" max="10261" width="3.21875" customWidth="1"/>
    <col min="10262" max="10262" width="4.109375" customWidth="1"/>
    <col min="10263" max="10265" width="4.44140625" customWidth="1"/>
    <col min="10266" max="10266" width="3.88671875" customWidth="1"/>
    <col min="10267" max="10269" width="4.109375" customWidth="1"/>
    <col min="10497" max="10497" width="4.5546875" customWidth="1"/>
    <col min="10498" max="10500" width="6.5546875" customWidth="1"/>
    <col min="10501" max="10501" width="4.109375" customWidth="1"/>
    <col min="10502" max="10504" width="5.88671875" customWidth="1"/>
    <col min="10505" max="10505" width="3.21875" customWidth="1"/>
    <col min="10506" max="10506" width="5.109375" customWidth="1"/>
    <col min="10507" max="10507" width="5.33203125" customWidth="1"/>
    <col min="10508" max="10508" width="5.44140625" customWidth="1"/>
    <col min="10510" max="10514" width="4.109375" customWidth="1"/>
    <col min="10515" max="10515" width="4.44140625" customWidth="1"/>
    <col min="10516" max="10516" width="3.33203125" customWidth="1"/>
    <col min="10517" max="10517" width="3.21875" customWidth="1"/>
    <col min="10518" max="10518" width="4.109375" customWidth="1"/>
    <col min="10519" max="10521" width="4.44140625" customWidth="1"/>
    <col min="10522" max="10522" width="3.88671875" customWidth="1"/>
    <col min="10523" max="10525" width="4.109375" customWidth="1"/>
    <col min="10753" max="10753" width="4.5546875" customWidth="1"/>
    <col min="10754" max="10756" width="6.5546875" customWidth="1"/>
    <col min="10757" max="10757" width="4.109375" customWidth="1"/>
    <col min="10758" max="10760" width="5.88671875" customWidth="1"/>
    <col min="10761" max="10761" width="3.21875" customWidth="1"/>
    <col min="10762" max="10762" width="5.109375" customWidth="1"/>
    <col min="10763" max="10763" width="5.33203125" customWidth="1"/>
    <col min="10764" max="10764" width="5.44140625" customWidth="1"/>
    <col min="10766" max="10770" width="4.109375" customWidth="1"/>
    <col min="10771" max="10771" width="4.44140625" customWidth="1"/>
    <col min="10772" max="10772" width="3.33203125" customWidth="1"/>
    <col min="10773" max="10773" width="3.21875" customWidth="1"/>
    <col min="10774" max="10774" width="4.109375" customWidth="1"/>
    <col min="10775" max="10777" width="4.44140625" customWidth="1"/>
    <col min="10778" max="10778" width="3.88671875" customWidth="1"/>
    <col min="10779" max="10781" width="4.109375" customWidth="1"/>
    <col min="11009" max="11009" width="4.5546875" customWidth="1"/>
    <col min="11010" max="11012" width="6.5546875" customWidth="1"/>
    <col min="11013" max="11013" width="4.109375" customWidth="1"/>
    <col min="11014" max="11016" width="5.88671875" customWidth="1"/>
    <col min="11017" max="11017" width="3.21875" customWidth="1"/>
    <col min="11018" max="11018" width="5.109375" customWidth="1"/>
    <col min="11019" max="11019" width="5.33203125" customWidth="1"/>
    <col min="11020" max="11020" width="5.44140625" customWidth="1"/>
    <col min="11022" max="11026" width="4.109375" customWidth="1"/>
    <col min="11027" max="11027" width="4.44140625" customWidth="1"/>
    <col min="11028" max="11028" width="3.33203125" customWidth="1"/>
    <col min="11029" max="11029" width="3.21875" customWidth="1"/>
    <col min="11030" max="11030" width="4.109375" customWidth="1"/>
    <col min="11031" max="11033" width="4.44140625" customWidth="1"/>
    <col min="11034" max="11034" width="3.88671875" customWidth="1"/>
    <col min="11035" max="11037" width="4.109375" customWidth="1"/>
    <col min="11265" max="11265" width="4.5546875" customWidth="1"/>
    <col min="11266" max="11268" width="6.5546875" customWidth="1"/>
    <col min="11269" max="11269" width="4.109375" customWidth="1"/>
    <col min="11270" max="11272" width="5.88671875" customWidth="1"/>
    <col min="11273" max="11273" width="3.21875" customWidth="1"/>
    <col min="11274" max="11274" width="5.109375" customWidth="1"/>
    <col min="11275" max="11275" width="5.33203125" customWidth="1"/>
    <col min="11276" max="11276" width="5.44140625" customWidth="1"/>
    <col min="11278" max="11282" width="4.109375" customWidth="1"/>
    <col min="11283" max="11283" width="4.44140625" customWidth="1"/>
    <col min="11284" max="11284" width="3.33203125" customWidth="1"/>
    <col min="11285" max="11285" width="3.21875" customWidth="1"/>
    <col min="11286" max="11286" width="4.109375" customWidth="1"/>
    <col min="11287" max="11289" width="4.44140625" customWidth="1"/>
    <col min="11290" max="11290" width="3.88671875" customWidth="1"/>
    <col min="11291" max="11293" width="4.109375" customWidth="1"/>
    <col min="11521" max="11521" width="4.5546875" customWidth="1"/>
    <col min="11522" max="11524" width="6.5546875" customWidth="1"/>
    <col min="11525" max="11525" width="4.109375" customWidth="1"/>
    <col min="11526" max="11528" width="5.88671875" customWidth="1"/>
    <col min="11529" max="11529" width="3.21875" customWidth="1"/>
    <col min="11530" max="11530" width="5.109375" customWidth="1"/>
    <col min="11531" max="11531" width="5.33203125" customWidth="1"/>
    <col min="11532" max="11532" width="5.44140625" customWidth="1"/>
    <col min="11534" max="11538" width="4.109375" customWidth="1"/>
    <col min="11539" max="11539" width="4.44140625" customWidth="1"/>
    <col min="11540" max="11540" width="3.33203125" customWidth="1"/>
    <col min="11541" max="11541" width="3.21875" customWidth="1"/>
    <col min="11542" max="11542" width="4.109375" customWidth="1"/>
    <col min="11543" max="11545" width="4.44140625" customWidth="1"/>
    <col min="11546" max="11546" width="3.88671875" customWidth="1"/>
    <col min="11547" max="11549" width="4.109375" customWidth="1"/>
    <col min="11777" max="11777" width="4.5546875" customWidth="1"/>
    <col min="11778" max="11780" width="6.5546875" customWidth="1"/>
    <col min="11781" max="11781" width="4.109375" customWidth="1"/>
    <col min="11782" max="11784" width="5.88671875" customWidth="1"/>
    <col min="11785" max="11785" width="3.21875" customWidth="1"/>
    <col min="11786" max="11786" width="5.109375" customWidth="1"/>
    <col min="11787" max="11787" width="5.33203125" customWidth="1"/>
    <col min="11788" max="11788" width="5.44140625" customWidth="1"/>
    <col min="11790" max="11794" width="4.109375" customWidth="1"/>
    <col min="11795" max="11795" width="4.44140625" customWidth="1"/>
    <col min="11796" max="11796" width="3.33203125" customWidth="1"/>
    <col min="11797" max="11797" width="3.21875" customWidth="1"/>
    <col min="11798" max="11798" width="4.109375" customWidth="1"/>
    <col min="11799" max="11801" width="4.44140625" customWidth="1"/>
    <col min="11802" max="11802" width="3.88671875" customWidth="1"/>
    <col min="11803" max="11805" width="4.109375" customWidth="1"/>
    <col min="12033" max="12033" width="4.5546875" customWidth="1"/>
    <col min="12034" max="12036" width="6.5546875" customWidth="1"/>
    <col min="12037" max="12037" width="4.109375" customWidth="1"/>
    <col min="12038" max="12040" width="5.88671875" customWidth="1"/>
    <col min="12041" max="12041" width="3.21875" customWidth="1"/>
    <col min="12042" max="12042" width="5.109375" customWidth="1"/>
    <col min="12043" max="12043" width="5.33203125" customWidth="1"/>
    <col min="12044" max="12044" width="5.44140625" customWidth="1"/>
    <col min="12046" max="12050" width="4.109375" customWidth="1"/>
    <col min="12051" max="12051" width="4.44140625" customWidth="1"/>
    <col min="12052" max="12052" width="3.33203125" customWidth="1"/>
    <col min="12053" max="12053" width="3.21875" customWidth="1"/>
    <col min="12054" max="12054" width="4.109375" customWidth="1"/>
    <col min="12055" max="12057" width="4.44140625" customWidth="1"/>
    <col min="12058" max="12058" width="3.88671875" customWidth="1"/>
    <col min="12059" max="12061" width="4.109375" customWidth="1"/>
    <col min="12289" max="12289" width="4.5546875" customWidth="1"/>
    <col min="12290" max="12292" width="6.5546875" customWidth="1"/>
    <col min="12293" max="12293" width="4.109375" customWidth="1"/>
    <col min="12294" max="12296" width="5.88671875" customWidth="1"/>
    <col min="12297" max="12297" width="3.21875" customWidth="1"/>
    <col min="12298" max="12298" width="5.109375" customWidth="1"/>
    <col min="12299" max="12299" width="5.33203125" customWidth="1"/>
    <col min="12300" max="12300" width="5.44140625" customWidth="1"/>
    <col min="12302" max="12306" width="4.109375" customWidth="1"/>
    <col min="12307" max="12307" width="4.44140625" customWidth="1"/>
    <col min="12308" max="12308" width="3.33203125" customWidth="1"/>
    <col min="12309" max="12309" width="3.21875" customWidth="1"/>
    <col min="12310" max="12310" width="4.109375" customWidth="1"/>
    <col min="12311" max="12313" width="4.44140625" customWidth="1"/>
    <col min="12314" max="12314" width="3.88671875" customWidth="1"/>
    <col min="12315" max="12317" width="4.109375" customWidth="1"/>
    <col min="12545" max="12545" width="4.5546875" customWidth="1"/>
    <col min="12546" max="12548" width="6.5546875" customWidth="1"/>
    <col min="12549" max="12549" width="4.109375" customWidth="1"/>
    <col min="12550" max="12552" width="5.88671875" customWidth="1"/>
    <col min="12553" max="12553" width="3.21875" customWidth="1"/>
    <col min="12554" max="12554" width="5.109375" customWidth="1"/>
    <col min="12555" max="12555" width="5.33203125" customWidth="1"/>
    <col min="12556" max="12556" width="5.44140625" customWidth="1"/>
    <col min="12558" max="12562" width="4.109375" customWidth="1"/>
    <col min="12563" max="12563" width="4.44140625" customWidth="1"/>
    <col min="12564" max="12564" width="3.33203125" customWidth="1"/>
    <col min="12565" max="12565" width="3.21875" customWidth="1"/>
    <col min="12566" max="12566" width="4.109375" customWidth="1"/>
    <col min="12567" max="12569" width="4.44140625" customWidth="1"/>
    <col min="12570" max="12570" width="3.88671875" customWidth="1"/>
    <col min="12571" max="12573" width="4.109375" customWidth="1"/>
    <col min="12801" max="12801" width="4.5546875" customWidth="1"/>
    <col min="12802" max="12804" width="6.5546875" customWidth="1"/>
    <col min="12805" max="12805" width="4.109375" customWidth="1"/>
    <col min="12806" max="12808" width="5.88671875" customWidth="1"/>
    <col min="12809" max="12809" width="3.21875" customWidth="1"/>
    <col min="12810" max="12810" width="5.109375" customWidth="1"/>
    <col min="12811" max="12811" width="5.33203125" customWidth="1"/>
    <col min="12812" max="12812" width="5.44140625" customWidth="1"/>
    <col min="12814" max="12818" width="4.109375" customWidth="1"/>
    <col min="12819" max="12819" width="4.44140625" customWidth="1"/>
    <col min="12820" max="12820" width="3.33203125" customWidth="1"/>
    <col min="12821" max="12821" width="3.21875" customWidth="1"/>
    <col min="12822" max="12822" width="4.109375" customWidth="1"/>
    <col min="12823" max="12825" width="4.44140625" customWidth="1"/>
    <col min="12826" max="12826" width="3.88671875" customWidth="1"/>
    <col min="12827" max="12829" width="4.109375" customWidth="1"/>
    <col min="13057" max="13057" width="4.5546875" customWidth="1"/>
    <col min="13058" max="13060" width="6.5546875" customWidth="1"/>
    <col min="13061" max="13061" width="4.109375" customWidth="1"/>
    <col min="13062" max="13064" width="5.88671875" customWidth="1"/>
    <col min="13065" max="13065" width="3.21875" customWidth="1"/>
    <col min="13066" max="13066" width="5.109375" customWidth="1"/>
    <col min="13067" max="13067" width="5.33203125" customWidth="1"/>
    <col min="13068" max="13068" width="5.44140625" customWidth="1"/>
    <col min="13070" max="13074" width="4.109375" customWidth="1"/>
    <col min="13075" max="13075" width="4.44140625" customWidth="1"/>
    <col min="13076" max="13076" width="3.33203125" customWidth="1"/>
    <col min="13077" max="13077" width="3.21875" customWidth="1"/>
    <col min="13078" max="13078" width="4.109375" customWidth="1"/>
    <col min="13079" max="13081" width="4.44140625" customWidth="1"/>
    <col min="13082" max="13082" width="3.88671875" customWidth="1"/>
    <col min="13083" max="13085" width="4.109375" customWidth="1"/>
    <col min="13313" max="13313" width="4.5546875" customWidth="1"/>
    <col min="13314" max="13316" width="6.5546875" customWidth="1"/>
    <col min="13317" max="13317" width="4.109375" customWidth="1"/>
    <col min="13318" max="13320" width="5.88671875" customWidth="1"/>
    <col min="13321" max="13321" width="3.21875" customWidth="1"/>
    <col min="13322" max="13322" width="5.109375" customWidth="1"/>
    <col min="13323" max="13323" width="5.33203125" customWidth="1"/>
    <col min="13324" max="13324" width="5.44140625" customWidth="1"/>
    <col min="13326" max="13330" width="4.109375" customWidth="1"/>
    <col min="13331" max="13331" width="4.44140625" customWidth="1"/>
    <col min="13332" max="13332" width="3.33203125" customWidth="1"/>
    <col min="13333" max="13333" width="3.21875" customWidth="1"/>
    <col min="13334" max="13334" width="4.109375" customWidth="1"/>
    <col min="13335" max="13337" width="4.44140625" customWidth="1"/>
    <col min="13338" max="13338" width="3.88671875" customWidth="1"/>
    <col min="13339" max="13341" width="4.109375" customWidth="1"/>
    <col min="13569" max="13569" width="4.5546875" customWidth="1"/>
    <col min="13570" max="13572" width="6.5546875" customWidth="1"/>
    <col min="13573" max="13573" width="4.109375" customWidth="1"/>
    <col min="13574" max="13576" width="5.88671875" customWidth="1"/>
    <col min="13577" max="13577" width="3.21875" customWidth="1"/>
    <col min="13578" max="13578" width="5.109375" customWidth="1"/>
    <col min="13579" max="13579" width="5.33203125" customWidth="1"/>
    <col min="13580" max="13580" width="5.44140625" customWidth="1"/>
    <col min="13582" max="13586" width="4.109375" customWidth="1"/>
    <col min="13587" max="13587" width="4.44140625" customWidth="1"/>
    <col min="13588" max="13588" width="3.33203125" customWidth="1"/>
    <col min="13589" max="13589" width="3.21875" customWidth="1"/>
    <col min="13590" max="13590" width="4.109375" customWidth="1"/>
    <col min="13591" max="13593" width="4.44140625" customWidth="1"/>
    <col min="13594" max="13594" width="3.88671875" customWidth="1"/>
    <col min="13595" max="13597" width="4.109375" customWidth="1"/>
    <col min="13825" max="13825" width="4.5546875" customWidth="1"/>
    <col min="13826" max="13828" width="6.5546875" customWidth="1"/>
    <col min="13829" max="13829" width="4.109375" customWidth="1"/>
    <col min="13830" max="13832" width="5.88671875" customWidth="1"/>
    <col min="13833" max="13833" width="3.21875" customWidth="1"/>
    <col min="13834" max="13834" width="5.109375" customWidth="1"/>
    <col min="13835" max="13835" width="5.33203125" customWidth="1"/>
    <col min="13836" max="13836" width="5.44140625" customWidth="1"/>
    <col min="13838" max="13842" width="4.109375" customWidth="1"/>
    <col min="13843" max="13843" width="4.44140625" customWidth="1"/>
    <col min="13844" max="13844" width="3.33203125" customWidth="1"/>
    <col min="13845" max="13845" width="3.21875" customWidth="1"/>
    <col min="13846" max="13846" width="4.109375" customWidth="1"/>
    <col min="13847" max="13849" width="4.44140625" customWidth="1"/>
    <col min="13850" max="13850" width="3.88671875" customWidth="1"/>
    <col min="13851" max="13853" width="4.109375" customWidth="1"/>
    <col min="14081" max="14081" width="4.5546875" customWidth="1"/>
    <col min="14082" max="14084" width="6.5546875" customWidth="1"/>
    <col min="14085" max="14085" width="4.109375" customWidth="1"/>
    <col min="14086" max="14088" width="5.88671875" customWidth="1"/>
    <col min="14089" max="14089" width="3.21875" customWidth="1"/>
    <col min="14090" max="14090" width="5.109375" customWidth="1"/>
    <col min="14091" max="14091" width="5.33203125" customWidth="1"/>
    <col min="14092" max="14092" width="5.44140625" customWidth="1"/>
    <col min="14094" max="14098" width="4.109375" customWidth="1"/>
    <col min="14099" max="14099" width="4.44140625" customWidth="1"/>
    <col min="14100" max="14100" width="3.33203125" customWidth="1"/>
    <col min="14101" max="14101" width="3.21875" customWidth="1"/>
    <col min="14102" max="14102" width="4.109375" customWidth="1"/>
    <col min="14103" max="14105" width="4.44140625" customWidth="1"/>
    <col min="14106" max="14106" width="3.88671875" customWidth="1"/>
    <col min="14107" max="14109" width="4.109375" customWidth="1"/>
    <col min="14337" max="14337" width="4.5546875" customWidth="1"/>
    <col min="14338" max="14340" width="6.5546875" customWidth="1"/>
    <col min="14341" max="14341" width="4.109375" customWidth="1"/>
    <col min="14342" max="14344" width="5.88671875" customWidth="1"/>
    <col min="14345" max="14345" width="3.21875" customWidth="1"/>
    <col min="14346" max="14346" width="5.109375" customWidth="1"/>
    <col min="14347" max="14347" width="5.33203125" customWidth="1"/>
    <col min="14348" max="14348" width="5.44140625" customWidth="1"/>
    <col min="14350" max="14354" width="4.109375" customWidth="1"/>
    <col min="14355" max="14355" width="4.44140625" customWidth="1"/>
    <col min="14356" max="14356" width="3.33203125" customWidth="1"/>
    <col min="14357" max="14357" width="3.21875" customWidth="1"/>
    <col min="14358" max="14358" width="4.109375" customWidth="1"/>
    <col min="14359" max="14361" width="4.44140625" customWidth="1"/>
    <col min="14362" max="14362" width="3.88671875" customWidth="1"/>
    <col min="14363" max="14365" width="4.109375" customWidth="1"/>
    <col min="14593" max="14593" width="4.5546875" customWidth="1"/>
    <col min="14594" max="14596" width="6.5546875" customWidth="1"/>
    <col min="14597" max="14597" width="4.109375" customWidth="1"/>
    <col min="14598" max="14600" width="5.88671875" customWidth="1"/>
    <col min="14601" max="14601" width="3.21875" customWidth="1"/>
    <col min="14602" max="14602" width="5.109375" customWidth="1"/>
    <col min="14603" max="14603" width="5.33203125" customWidth="1"/>
    <col min="14604" max="14604" width="5.44140625" customWidth="1"/>
    <col min="14606" max="14610" width="4.109375" customWidth="1"/>
    <col min="14611" max="14611" width="4.44140625" customWidth="1"/>
    <col min="14612" max="14612" width="3.33203125" customWidth="1"/>
    <col min="14613" max="14613" width="3.21875" customWidth="1"/>
    <col min="14614" max="14614" width="4.109375" customWidth="1"/>
    <col min="14615" max="14617" width="4.44140625" customWidth="1"/>
    <col min="14618" max="14618" width="3.88671875" customWidth="1"/>
    <col min="14619" max="14621" width="4.109375" customWidth="1"/>
    <col min="14849" max="14849" width="4.5546875" customWidth="1"/>
    <col min="14850" max="14852" width="6.5546875" customWidth="1"/>
    <col min="14853" max="14853" width="4.109375" customWidth="1"/>
    <col min="14854" max="14856" width="5.88671875" customWidth="1"/>
    <col min="14857" max="14857" width="3.21875" customWidth="1"/>
    <col min="14858" max="14858" width="5.109375" customWidth="1"/>
    <col min="14859" max="14859" width="5.33203125" customWidth="1"/>
    <col min="14860" max="14860" width="5.44140625" customWidth="1"/>
    <col min="14862" max="14866" width="4.109375" customWidth="1"/>
    <col min="14867" max="14867" width="4.44140625" customWidth="1"/>
    <col min="14868" max="14868" width="3.33203125" customWidth="1"/>
    <col min="14869" max="14869" width="3.21875" customWidth="1"/>
    <col min="14870" max="14870" width="4.109375" customWidth="1"/>
    <col min="14871" max="14873" width="4.44140625" customWidth="1"/>
    <col min="14874" max="14874" width="3.88671875" customWidth="1"/>
    <col min="14875" max="14877" width="4.109375" customWidth="1"/>
    <col min="15105" max="15105" width="4.5546875" customWidth="1"/>
    <col min="15106" max="15108" width="6.5546875" customWidth="1"/>
    <col min="15109" max="15109" width="4.109375" customWidth="1"/>
    <col min="15110" max="15112" width="5.88671875" customWidth="1"/>
    <col min="15113" max="15113" width="3.21875" customWidth="1"/>
    <col min="15114" max="15114" width="5.109375" customWidth="1"/>
    <col min="15115" max="15115" width="5.33203125" customWidth="1"/>
    <col min="15116" max="15116" width="5.44140625" customWidth="1"/>
    <col min="15118" max="15122" width="4.109375" customWidth="1"/>
    <col min="15123" max="15123" width="4.44140625" customWidth="1"/>
    <col min="15124" max="15124" width="3.33203125" customWidth="1"/>
    <col min="15125" max="15125" width="3.21875" customWidth="1"/>
    <col min="15126" max="15126" width="4.109375" customWidth="1"/>
    <col min="15127" max="15129" width="4.44140625" customWidth="1"/>
    <col min="15130" max="15130" width="3.88671875" customWidth="1"/>
    <col min="15131" max="15133" width="4.109375" customWidth="1"/>
    <col min="15361" max="15361" width="4.5546875" customWidth="1"/>
    <col min="15362" max="15364" width="6.5546875" customWidth="1"/>
    <col min="15365" max="15365" width="4.109375" customWidth="1"/>
    <col min="15366" max="15368" width="5.88671875" customWidth="1"/>
    <col min="15369" max="15369" width="3.21875" customWidth="1"/>
    <col min="15370" max="15370" width="5.109375" customWidth="1"/>
    <col min="15371" max="15371" width="5.33203125" customWidth="1"/>
    <col min="15372" max="15372" width="5.44140625" customWidth="1"/>
    <col min="15374" max="15378" width="4.109375" customWidth="1"/>
    <col min="15379" max="15379" width="4.44140625" customWidth="1"/>
    <col min="15380" max="15380" width="3.33203125" customWidth="1"/>
    <col min="15381" max="15381" width="3.21875" customWidth="1"/>
    <col min="15382" max="15382" width="4.109375" customWidth="1"/>
    <col min="15383" max="15385" width="4.44140625" customWidth="1"/>
    <col min="15386" max="15386" width="3.88671875" customWidth="1"/>
    <col min="15387" max="15389" width="4.109375" customWidth="1"/>
    <col min="15617" max="15617" width="4.5546875" customWidth="1"/>
    <col min="15618" max="15620" width="6.5546875" customWidth="1"/>
    <col min="15621" max="15621" width="4.109375" customWidth="1"/>
    <col min="15622" max="15624" width="5.88671875" customWidth="1"/>
    <col min="15625" max="15625" width="3.21875" customWidth="1"/>
    <col min="15626" max="15626" width="5.109375" customWidth="1"/>
    <col min="15627" max="15627" width="5.33203125" customWidth="1"/>
    <col min="15628" max="15628" width="5.44140625" customWidth="1"/>
    <col min="15630" max="15634" width="4.109375" customWidth="1"/>
    <col min="15635" max="15635" width="4.44140625" customWidth="1"/>
    <col min="15636" max="15636" width="3.33203125" customWidth="1"/>
    <col min="15637" max="15637" width="3.21875" customWidth="1"/>
    <col min="15638" max="15638" width="4.109375" customWidth="1"/>
    <col min="15639" max="15641" width="4.44140625" customWidth="1"/>
    <col min="15642" max="15642" width="3.88671875" customWidth="1"/>
    <col min="15643" max="15645" width="4.109375" customWidth="1"/>
    <col min="15873" max="15873" width="4.5546875" customWidth="1"/>
    <col min="15874" max="15876" width="6.5546875" customWidth="1"/>
    <col min="15877" max="15877" width="4.109375" customWidth="1"/>
    <col min="15878" max="15880" width="5.88671875" customWidth="1"/>
    <col min="15881" max="15881" width="3.21875" customWidth="1"/>
    <col min="15882" max="15882" width="5.109375" customWidth="1"/>
    <col min="15883" max="15883" width="5.33203125" customWidth="1"/>
    <col min="15884" max="15884" width="5.44140625" customWidth="1"/>
    <col min="15886" max="15890" width="4.109375" customWidth="1"/>
    <col min="15891" max="15891" width="4.44140625" customWidth="1"/>
    <col min="15892" max="15892" width="3.33203125" customWidth="1"/>
    <col min="15893" max="15893" width="3.21875" customWidth="1"/>
    <col min="15894" max="15894" width="4.109375" customWidth="1"/>
    <col min="15895" max="15897" width="4.44140625" customWidth="1"/>
    <col min="15898" max="15898" width="3.88671875" customWidth="1"/>
    <col min="15899" max="15901" width="4.109375" customWidth="1"/>
    <col min="16129" max="16129" width="4.5546875" customWidth="1"/>
    <col min="16130" max="16132" width="6.5546875" customWidth="1"/>
    <col min="16133" max="16133" width="4.109375" customWidth="1"/>
    <col min="16134" max="16136" width="5.88671875" customWidth="1"/>
    <col min="16137" max="16137" width="3.21875" customWidth="1"/>
    <col min="16138" max="16138" width="5.109375" customWidth="1"/>
    <col min="16139" max="16139" width="5.33203125" customWidth="1"/>
    <col min="16140" max="16140" width="5.44140625" customWidth="1"/>
    <col min="16142" max="16146" width="4.109375" customWidth="1"/>
    <col min="16147" max="16147" width="4.44140625" customWidth="1"/>
    <col min="16148" max="16148" width="3.33203125" customWidth="1"/>
    <col min="16149" max="16149" width="3.21875" customWidth="1"/>
    <col min="16150" max="16150" width="4.109375" customWidth="1"/>
    <col min="16151" max="16153" width="4.44140625" customWidth="1"/>
    <col min="16154" max="16154" width="3.88671875" customWidth="1"/>
    <col min="16155" max="16157" width="4.109375" customWidth="1"/>
  </cols>
  <sheetData>
    <row r="1" spans="1:29" ht="22.5" customHeight="1">
      <c r="A1" s="504" t="s">
        <v>464</v>
      </c>
      <c r="B1" s="504"/>
      <c r="C1" s="504"/>
      <c r="D1" s="504"/>
      <c r="E1" s="504"/>
      <c r="F1" s="504"/>
      <c r="G1" s="504"/>
      <c r="H1" s="504"/>
      <c r="I1" s="504"/>
      <c r="J1" s="504"/>
      <c r="K1" s="504"/>
      <c r="L1" s="504"/>
      <c r="M1" s="504" t="s">
        <v>465</v>
      </c>
      <c r="N1" s="504"/>
      <c r="O1" s="504"/>
      <c r="P1" s="504"/>
      <c r="Q1" s="504"/>
      <c r="R1" s="504"/>
      <c r="S1" s="504"/>
      <c r="T1" s="504"/>
      <c r="U1" s="504"/>
      <c r="V1" s="504"/>
      <c r="W1" s="504"/>
      <c r="X1" s="504"/>
      <c r="Y1" s="504"/>
      <c r="Z1" s="504"/>
      <c r="AA1" s="504"/>
      <c r="AB1" s="504"/>
      <c r="AC1" s="504"/>
    </row>
    <row r="2" spans="1:29" ht="22.5" customHeight="1">
      <c r="A2" s="504" t="s">
        <v>27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 t="s">
        <v>35</v>
      </c>
      <c r="N2" s="504"/>
      <c r="O2" s="504"/>
      <c r="P2" s="504"/>
      <c r="Q2" s="504"/>
      <c r="R2" s="504"/>
      <c r="S2" s="504"/>
      <c r="T2" s="504"/>
      <c r="U2" s="504"/>
      <c r="V2" s="504"/>
      <c r="W2" s="504"/>
      <c r="X2" s="504"/>
      <c r="Y2" s="504"/>
      <c r="Z2" s="504"/>
      <c r="AA2" s="504"/>
      <c r="AB2" s="504"/>
      <c r="AC2" s="504"/>
    </row>
    <row r="3" spans="1:29" ht="19.5" customHeight="1">
      <c r="A3" s="2"/>
      <c r="M3" s="2"/>
    </row>
    <row r="4" spans="1:29" s="64" customFormat="1" ht="21.75" customHeight="1" thickBot="1">
      <c r="A4" s="302" t="s">
        <v>316</v>
      </c>
      <c r="B4" s="302"/>
      <c r="C4" s="131"/>
      <c r="D4" s="131"/>
      <c r="E4" s="131"/>
      <c r="F4" s="131"/>
      <c r="G4" s="131"/>
      <c r="H4" s="131"/>
      <c r="I4" s="131"/>
      <c r="J4" s="304" t="s">
        <v>317</v>
      </c>
      <c r="K4" s="304"/>
      <c r="L4" s="304"/>
      <c r="M4" s="302" t="s">
        <v>302</v>
      </c>
      <c r="N4" s="302"/>
      <c r="O4" s="302"/>
      <c r="AA4" s="304" t="s">
        <v>317</v>
      </c>
      <c r="AB4" s="304"/>
      <c r="AC4" s="304"/>
    </row>
    <row r="5" spans="1:29" s="64" customFormat="1" ht="24.95" customHeight="1">
      <c r="A5" s="271" t="s">
        <v>260</v>
      </c>
      <c r="B5" s="272" t="s">
        <v>213</v>
      </c>
      <c r="C5" s="273"/>
      <c r="D5" s="273"/>
      <c r="E5" s="271"/>
      <c r="F5" s="272" t="s">
        <v>214</v>
      </c>
      <c r="G5" s="273"/>
      <c r="H5" s="273"/>
      <c r="I5" s="273"/>
      <c r="J5" s="273"/>
      <c r="K5" s="273"/>
      <c r="L5" s="273"/>
      <c r="M5" s="271" t="s">
        <v>260</v>
      </c>
      <c r="N5" s="272" t="s">
        <v>21</v>
      </c>
      <c r="O5" s="273"/>
      <c r="P5" s="273"/>
      <c r="Q5" s="271"/>
      <c r="R5" s="272" t="s">
        <v>36</v>
      </c>
      <c r="S5" s="273"/>
      <c r="T5" s="273"/>
      <c r="U5" s="271"/>
      <c r="V5" s="272" t="s">
        <v>37</v>
      </c>
      <c r="W5" s="273"/>
      <c r="X5" s="273"/>
      <c r="Y5" s="271"/>
      <c r="Z5" s="272" t="s">
        <v>38</v>
      </c>
      <c r="AA5" s="273"/>
      <c r="AB5" s="273"/>
      <c r="AC5" s="273"/>
    </row>
    <row r="6" spans="1:29" s="64" customFormat="1" ht="24.95" customHeight="1">
      <c r="A6" s="267"/>
      <c r="B6" s="394" t="s">
        <v>313</v>
      </c>
      <c r="C6" s="234" t="s">
        <v>28</v>
      </c>
      <c r="D6" s="236"/>
      <c r="E6" s="235"/>
      <c r="F6" s="397" t="s">
        <v>314</v>
      </c>
      <c r="G6" s="398"/>
      <c r="H6" s="398"/>
      <c r="I6" s="398"/>
      <c r="J6" s="398"/>
      <c r="K6" s="398"/>
      <c r="L6" s="398"/>
      <c r="M6" s="267"/>
      <c r="N6" s="397" t="s">
        <v>22</v>
      </c>
      <c r="O6" s="398"/>
      <c r="P6" s="398"/>
      <c r="Q6" s="268"/>
      <c r="R6" s="397" t="s">
        <v>23</v>
      </c>
      <c r="S6" s="398"/>
      <c r="T6" s="398"/>
      <c r="U6" s="268"/>
      <c r="V6" s="397" t="s">
        <v>24</v>
      </c>
      <c r="W6" s="398"/>
      <c r="X6" s="398"/>
      <c r="Y6" s="268"/>
      <c r="Z6" s="397" t="s">
        <v>26</v>
      </c>
      <c r="AA6" s="398"/>
      <c r="AB6" s="398"/>
      <c r="AC6" s="398"/>
    </row>
    <row r="7" spans="1:29" s="64" customFormat="1" ht="24.95" customHeight="1">
      <c r="A7" s="267" t="s">
        <v>319</v>
      </c>
      <c r="B7" s="395"/>
      <c r="C7" s="397" t="s">
        <v>1</v>
      </c>
      <c r="D7" s="398"/>
      <c r="E7" s="268"/>
      <c r="F7" s="234" t="s">
        <v>315</v>
      </c>
      <c r="G7" s="405" t="s">
        <v>29</v>
      </c>
      <c r="H7" s="405"/>
      <c r="I7" s="405"/>
      <c r="J7" s="405"/>
      <c r="K7" s="405"/>
      <c r="L7" s="405"/>
      <c r="M7" s="267" t="s">
        <v>319</v>
      </c>
      <c r="N7" s="394" t="s">
        <v>315</v>
      </c>
      <c r="O7" s="399" t="s">
        <v>29</v>
      </c>
      <c r="P7" s="400"/>
      <c r="Q7" s="401"/>
      <c r="R7" s="394" t="s">
        <v>315</v>
      </c>
      <c r="S7" s="399" t="s">
        <v>29</v>
      </c>
      <c r="T7" s="400"/>
      <c r="U7" s="401"/>
      <c r="V7" s="394" t="s">
        <v>315</v>
      </c>
      <c r="W7" s="399" t="s">
        <v>29</v>
      </c>
      <c r="X7" s="400"/>
      <c r="Y7" s="401"/>
      <c r="Z7" s="394" t="s">
        <v>315</v>
      </c>
      <c r="AA7" s="404" t="s">
        <v>29</v>
      </c>
      <c r="AB7" s="405"/>
      <c r="AC7" s="405"/>
    </row>
    <row r="8" spans="1:29" s="64" customFormat="1" ht="24.95" customHeight="1">
      <c r="A8" s="267"/>
      <c r="B8" s="395"/>
      <c r="C8" s="45" t="s">
        <v>30</v>
      </c>
      <c r="D8" s="45" t="s">
        <v>32</v>
      </c>
      <c r="E8" s="45" t="s">
        <v>34</v>
      </c>
      <c r="F8" s="274"/>
      <c r="G8" s="406" t="s">
        <v>30</v>
      </c>
      <c r="H8" s="407"/>
      <c r="I8" s="408" t="s">
        <v>32</v>
      </c>
      <c r="J8" s="407"/>
      <c r="K8" s="408" t="s">
        <v>34</v>
      </c>
      <c r="L8" s="409"/>
      <c r="M8" s="267"/>
      <c r="N8" s="402"/>
      <c r="O8" s="45" t="s">
        <v>30</v>
      </c>
      <c r="P8" s="44" t="s">
        <v>32</v>
      </c>
      <c r="Q8" s="132" t="s">
        <v>34</v>
      </c>
      <c r="R8" s="402"/>
      <c r="S8" s="45" t="s">
        <v>30</v>
      </c>
      <c r="T8" s="44" t="s">
        <v>32</v>
      </c>
      <c r="U8" s="132" t="s">
        <v>34</v>
      </c>
      <c r="V8" s="402"/>
      <c r="W8" s="45" t="s">
        <v>30</v>
      </c>
      <c r="X8" s="44" t="s">
        <v>32</v>
      </c>
      <c r="Y8" s="132" t="s">
        <v>34</v>
      </c>
      <c r="Z8" s="402"/>
      <c r="AA8" s="45" t="s">
        <v>30</v>
      </c>
      <c r="AB8" s="83" t="s">
        <v>32</v>
      </c>
      <c r="AC8" s="133" t="s">
        <v>34</v>
      </c>
    </row>
    <row r="9" spans="1:29" s="64" customFormat="1" ht="29.25" customHeight="1">
      <c r="A9" s="268"/>
      <c r="B9" s="396"/>
      <c r="C9" s="129" t="s">
        <v>31</v>
      </c>
      <c r="D9" s="129" t="s">
        <v>33</v>
      </c>
      <c r="E9" s="129" t="s">
        <v>25</v>
      </c>
      <c r="F9" s="397"/>
      <c r="G9" s="410" t="s">
        <v>31</v>
      </c>
      <c r="H9" s="253"/>
      <c r="I9" s="228" t="s">
        <v>33</v>
      </c>
      <c r="J9" s="253"/>
      <c r="K9" s="411" t="s">
        <v>25</v>
      </c>
      <c r="L9" s="297"/>
      <c r="M9" s="268"/>
      <c r="N9" s="403"/>
      <c r="O9" s="487" t="s">
        <v>31</v>
      </c>
      <c r="P9" s="488" t="s">
        <v>33</v>
      </c>
      <c r="Q9" s="489" t="s">
        <v>25</v>
      </c>
      <c r="R9" s="403"/>
      <c r="S9" s="490" t="s">
        <v>31</v>
      </c>
      <c r="T9" s="491" t="s">
        <v>33</v>
      </c>
      <c r="U9" s="492" t="s">
        <v>25</v>
      </c>
      <c r="V9" s="403"/>
      <c r="W9" s="487" t="s">
        <v>31</v>
      </c>
      <c r="X9" s="488" t="s">
        <v>33</v>
      </c>
      <c r="Y9" s="489" t="s">
        <v>25</v>
      </c>
      <c r="Z9" s="403"/>
      <c r="AA9" s="487" t="s">
        <v>31</v>
      </c>
      <c r="AB9" s="488" t="s">
        <v>33</v>
      </c>
      <c r="AC9" s="489" t="s">
        <v>25</v>
      </c>
    </row>
    <row r="10" spans="1:29" s="64" customFormat="1" ht="39.950000000000003" customHeight="1">
      <c r="A10" s="213">
        <v>2010</v>
      </c>
      <c r="B10" s="135">
        <v>19</v>
      </c>
      <c r="C10" s="136">
        <v>271784</v>
      </c>
      <c r="D10" s="136">
        <v>233666</v>
      </c>
      <c r="E10" s="136">
        <v>441658</v>
      </c>
      <c r="F10" s="216">
        <v>17</v>
      </c>
      <c r="G10" s="412">
        <v>163229</v>
      </c>
      <c r="H10" s="412"/>
      <c r="I10" s="412">
        <v>167943</v>
      </c>
      <c r="J10" s="412"/>
      <c r="K10" s="413">
        <v>241133</v>
      </c>
      <c r="L10" s="413"/>
      <c r="M10" s="29">
        <v>2010</v>
      </c>
      <c r="N10" s="137" t="s">
        <v>458</v>
      </c>
      <c r="O10" s="137" t="s">
        <v>458</v>
      </c>
      <c r="P10" s="137" t="s">
        <v>458</v>
      </c>
      <c r="Q10" s="137" t="s">
        <v>458</v>
      </c>
      <c r="R10" s="137" t="s">
        <v>458</v>
      </c>
      <c r="S10" s="137" t="s">
        <v>458</v>
      </c>
      <c r="T10" s="137" t="s">
        <v>458</v>
      </c>
      <c r="U10" s="137" t="s">
        <v>458</v>
      </c>
      <c r="V10" s="137">
        <v>1</v>
      </c>
      <c r="W10" s="138">
        <v>104322</v>
      </c>
      <c r="X10" s="138">
        <v>61916</v>
      </c>
      <c r="Y10" s="138">
        <v>196028</v>
      </c>
      <c r="Z10" s="137">
        <v>1</v>
      </c>
      <c r="AA10" s="138">
        <v>4233</v>
      </c>
      <c r="AB10" s="138">
        <v>3807</v>
      </c>
      <c r="AC10" s="138">
        <v>4497</v>
      </c>
    </row>
    <row r="11" spans="1:29" s="64" customFormat="1" ht="39.950000000000003" customHeight="1">
      <c r="A11" s="213">
        <v>2011</v>
      </c>
      <c r="B11" s="135">
        <v>20</v>
      </c>
      <c r="C11" s="136">
        <v>292693</v>
      </c>
      <c r="D11" s="136">
        <v>196004</v>
      </c>
      <c r="E11" s="136">
        <v>500037</v>
      </c>
      <c r="F11" s="216">
        <v>17</v>
      </c>
      <c r="G11" s="412">
        <v>164892</v>
      </c>
      <c r="H11" s="412"/>
      <c r="I11" s="412">
        <v>121422</v>
      </c>
      <c r="J11" s="412"/>
      <c r="K11" s="413">
        <v>280266</v>
      </c>
      <c r="L11" s="413"/>
      <c r="M11" s="29">
        <v>2011</v>
      </c>
      <c r="N11" s="137">
        <v>1</v>
      </c>
      <c r="O11" s="138">
        <v>19246</v>
      </c>
      <c r="P11" s="148">
        <v>8859</v>
      </c>
      <c r="Q11" s="148">
        <v>19246</v>
      </c>
      <c r="R11" s="137" t="s">
        <v>458</v>
      </c>
      <c r="S11" s="137" t="s">
        <v>458</v>
      </c>
      <c r="T11" s="137" t="s">
        <v>458</v>
      </c>
      <c r="U11" s="137" t="s">
        <v>458</v>
      </c>
      <c r="V11" s="137">
        <v>1</v>
      </c>
      <c r="W11" s="148">
        <v>104322</v>
      </c>
      <c r="X11" s="148">
        <v>61916</v>
      </c>
      <c r="Y11" s="148">
        <v>196028</v>
      </c>
      <c r="Z11" s="137">
        <v>1</v>
      </c>
      <c r="AA11" s="138">
        <v>4233</v>
      </c>
      <c r="AB11" s="138">
        <v>3807</v>
      </c>
      <c r="AC11" s="138">
        <v>4497</v>
      </c>
    </row>
    <row r="12" spans="1:29" s="64" customFormat="1" ht="39.950000000000003" customHeight="1">
      <c r="A12" s="213">
        <v>2012</v>
      </c>
      <c r="B12" s="139">
        <v>19</v>
      </c>
      <c r="C12" s="140">
        <v>277567</v>
      </c>
      <c r="D12" s="140">
        <v>248344</v>
      </c>
      <c r="E12" s="140">
        <v>495540</v>
      </c>
      <c r="F12" s="216">
        <v>17</v>
      </c>
      <c r="G12" s="412">
        <v>153999</v>
      </c>
      <c r="H12" s="412"/>
      <c r="I12" s="412">
        <v>135163</v>
      </c>
      <c r="J12" s="412"/>
      <c r="K12" s="413">
        <v>280266</v>
      </c>
      <c r="L12" s="413"/>
      <c r="M12" s="29">
        <v>2012</v>
      </c>
      <c r="N12" s="137">
        <v>1</v>
      </c>
      <c r="O12" s="138">
        <v>19246</v>
      </c>
      <c r="P12" s="148">
        <v>8859</v>
      </c>
      <c r="Q12" s="148">
        <v>19246</v>
      </c>
      <c r="R12" s="137" t="s">
        <v>458</v>
      </c>
      <c r="S12" s="137" t="s">
        <v>458</v>
      </c>
      <c r="T12" s="137" t="s">
        <v>458</v>
      </c>
      <c r="U12" s="137" t="s">
        <v>458</v>
      </c>
      <c r="V12" s="137">
        <v>1</v>
      </c>
      <c r="W12" s="148">
        <v>104322</v>
      </c>
      <c r="X12" s="148">
        <v>104322</v>
      </c>
      <c r="Y12" s="148">
        <v>196028</v>
      </c>
      <c r="Z12" s="137" t="s">
        <v>458</v>
      </c>
      <c r="AA12" s="137" t="s">
        <v>458</v>
      </c>
      <c r="AB12" s="137" t="s">
        <v>458</v>
      </c>
      <c r="AC12" s="137" t="s">
        <v>458</v>
      </c>
    </row>
    <row r="13" spans="1:29" s="141" customFormat="1" ht="39.950000000000003" customHeight="1">
      <c r="A13" s="213">
        <v>2013</v>
      </c>
      <c r="B13" s="139">
        <v>19</v>
      </c>
      <c r="C13" s="140">
        <v>123568</v>
      </c>
      <c r="D13" s="140">
        <v>239495</v>
      </c>
      <c r="E13" s="140">
        <v>625801</v>
      </c>
      <c r="F13" s="216">
        <v>17</v>
      </c>
      <c r="G13" s="412">
        <v>126314</v>
      </c>
      <c r="H13" s="412"/>
      <c r="I13" s="412">
        <v>138087</v>
      </c>
      <c r="J13" s="412"/>
      <c r="K13" s="413">
        <v>410527</v>
      </c>
      <c r="L13" s="413"/>
      <c r="M13" s="29">
        <v>2013</v>
      </c>
      <c r="N13" s="137">
        <v>1</v>
      </c>
      <c r="O13" s="137">
        <v>19246</v>
      </c>
      <c r="P13" s="505">
        <v>8859</v>
      </c>
      <c r="Q13" s="505">
        <v>19246</v>
      </c>
      <c r="R13" s="137" t="s">
        <v>458</v>
      </c>
      <c r="S13" s="137" t="s">
        <v>458</v>
      </c>
      <c r="T13" s="137" t="s">
        <v>458</v>
      </c>
      <c r="U13" s="137" t="s">
        <v>458</v>
      </c>
      <c r="V13" s="137">
        <v>1</v>
      </c>
      <c r="W13" s="505">
        <v>104322</v>
      </c>
      <c r="X13" s="505">
        <v>104322</v>
      </c>
      <c r="Y13" s="505">
        <v>196028</v>
      </c>
      <c r="Z13" s="506" t="s">
        <v>458</v>
      </c>
      <c r="AA13" s="506" t="s">
        <v>458</v>
      </c>
      <c r="AB13" s="506" t="s">
        <v>458</v>
      </c>
      <c r="AC13" s="506" t="s">
        <v>458</v>
      </c>
    </row>
    <row r="14" spans="1:29" s="141" customFormat="1" ht="39.950000000000003" customHeight="1">
      <c r="A14" s="217">
        <v>2014</v>
      </c>
      <c r="B14" s="142">
        <f>SUM(B16:B33)</f>
        <v>20</v>
      </c>
      <c r="C14" s="143">
        <f>SUM(C16:C33)</f>
        <v>129363.70999999999</v>
      </c>
      <c r="D14" s="143">
        <f>SUM(D16:D33)</f>
        <v>246314.5</v>
      </c>
      <c r="E14" s="143">
        <f>SUM(E16:E33)</f>
        <v>687546.81</v>
      </c>
      <c r="F14" s="215">
        <v>17</v>
      </c>
      <c r="G14" s="414">
        <v>126314</v>
      </c>
      <c r="H14" s="414"/>
      <c r="I14" s="414">
        <v>138087</v>
      </c>
      <c r="J14" s="414"/>
      <c r="K14" s="415">
        <v>410527</v>
      </c>
      <c r="L14" s="415"/>
      <c r="M14" s="32">
        <v>2014</v>
      </c>
      <c r="N14" s="507">
        <v>1</v>
      </c>
      <c r="O14" s="508">
        <v>19246</v>
      </c>
      <c r="P14" s="509">
        <v>12347</v>
      </c>
      <c r="Q14" s="509">
        <v>19793</v>
      </c>
      <c r="R14" s="507">
        <v>1</v>
      </c>
      <c r="S14" s="509">
        <f>S16</f>
        <v>5795.71</v>
      </c>
      <c r="T14" s="508">
        <f>T16</f>
        <v>3331.5</v>
      </c>
      <c r="U14" s="508">
        <f>U16</f>
        <v>78116.81</v>
      </c>
      <c r="V14" s="507">
        <v>1</v>
      </c>
      <c r="W14" s="509">
        <v>104322</v>
      </c>
      <c r="X14" s="509">
        <v>104322</v>
      </c>
      <c r="Y14" s="509">
        <v>196028</v>
      </c>
      <c r="Z14" s="507" t="s">
        <v>458</v>
      </c>
      <c r="AA14" s="507" t="s">
        <v>458</v>
      </c>
      <c r="AB14" s="507" t="s">
        <v>458</v>
      </c>
      <c r="AC14" s="507" t="s">
        <v>458</v>
      </c>
    </row>
    <row r="15" spans="1:29" s="64" customFormat="1" ht="21.75" customHeight="1">
      <c r="A15" s="32"/>
      <c r="B15" s="498"/>
      <c r="C15" s="499"/>
      <c r="D15" s="499"/>
      <c r="E15" s="499"/>
      <c r="F15" s="499"/>
      <c r="G15" s="499"/>
      <c r="H15" s="499"/>
      <c r="I15" s="499"/>
      <c r="J15" s="499"/>
      <c r="K15" s="499"/>
      <c r="L15" s="499"/>
      <c r="M15" s="32"/>
      <c r="N15" s="510"/>
      <c r="O15" s="510"/>
      <c r="P15" s="510"/>
      <c r="Q15" s="510"/>
      <c r="R15" s="510"/>
      <c r="S15" s="510"/>
      <c r="T15" s="510"/>
      <c r="U15" s="510"/>
      <c r="V15" s="510"/>
      <c r="W15" s="510"/>
      <c r="X15" s="510"/>
      <c r="Y15" s="510"/>
      <c r="Z15" s="510"/>
      <c r="AA15" s="510"/>
      <c r="AB15" s="510"/>
      <c r="AC15" s="510"/>
    </row>
    <row r="16" spans="1:29" s="64" customFormat="1" ht="21.95" customHeight="1">
      <c r="A16" s="213" t="s">
        <v>6</v>
      </c>
      <c r="B16" s="417">
        <v>4</v>
      </c>
      <c r="C16" s="418">
        <v>129363.70999999999</v>
      </c>
      <c r="D16" s="418">
        <v>136198.5</v>
      </c>
      <c r="E16" s="418">
        <v>293937.81</v>
      </c>
      <c r="F16" s="416">
        <v>1</v>
      </c>
      <c r="G16" s="416">
        <v>16198</v>
      </c>
      <c r="H16" s="416"/>
      <c r="I16" s="416">
        <v>5475</v>
      </c>
      <c r="J16" s="416"/>
      <c r="K16" s="416">
        <v>16918</v>
      </c>
      <c r="L16" s="416"/>
      <c r="M16" s="213" t="s">
        <v>6</v>
      </c>
      <c r="N16" s="511">
        <v>1</v>
      </c>
      <c r="O16" s="512">
        <v>19246</v>
      </c>
      <c r="P16" s="512">
        <v>12347</v>
      </c>
      <c r="Q16" s="512">
        <v>19793</v>
      </c>
      <c r="R16" s="513">
        <v>1</v>
      </c>
      <c r="S16" s="514">
        <v>5795.71</v>
      </c>
      <c r="T16" s="514">
        <v>3331.5</v>
      </c>
      <c r="U16" s="515">
        <v>78116.81</v>
      </c>
      <c r="V16" s="513">
        <v>1</v>
      </c>
      <c r="W16" s="512">
        <v>104322</v>
      </c>
      <c r="X16" s="512">
        <v>104322</v>
      </c>
      <c r="Y16" s="512">
        <v>196028</v>
      </c>
      <c r="Z16" s="513" t="s">
        <v>458</v>
      </c>
      <c r="AA16" s="513" t="s">
        <v>458</v>
      </c>
      <c r="AB16" s="513" t="s">
        <v>458</v>
      </c>
      <c r="AC16" s="513" t="s">
        <v>458</v>
      </c>
    </row>
    <row r="17" spans="1:29" s="64" customFormat="1" ht="21.95" customHeight="1">
      <c r="A17" s="501" t="s">
        <v>174</v>
      </c>
      <c r="B17" s="417"/>
      <c r="C17" s="418"/>
      <c r="D17" s="418"/>
      <c r="E17" s="418"/>
      <c r="F17" s="416"/>
      <c r="G17" s="416"/>
      <c r="H17" s="416"/>
      <c r="I17" s="416"/>
      <c r="J17" s="416"/>
      <c r="K17" s="416"/>
      <c r="L17" s="416"/>
      <c r="M17" s="29" t="s">
        <v>174</v>
      </c>
      <c r="N17" s="511"/>
      <c r="O17" s="512"/>
      <c r="P17" s="512"/>
      <c r="Q17" s="512"/>
      <c r="R17" s="513"/>
      <c r="S17" s="514"/>
      <c r="T17" s="514"/>
      <c r="U17" s="515"/>
      <c r="V17" s="513"/>
      <c r="W17" s="512"/>
      <c r="X17" s="512"/>
      <c r="Y17" s="512"/>
      <c r="Z17" s="513"/>
      <c r="AA17" s="513"/>
      <c r="AB17" s="513"/>
      <c r="AC17" s="513"/>
    </row>
    <row r="18" spans="1:29" s="64" customFormat="1" ht="21.95" customHeight="1">
      <c r="A18" s="213" t="s">
        <v>461</v>
      </c>
      <c r="B18" s="417">
        <v>1</v>
      </c>
      <c r="C18" s="418" t="s">
        <v>458</v>
      </c>
      <c r="D18" s="418">
        <v>3008</v>
      </c>
      <c r="E18" s="418">
        <v>200001</v>
      </c>
      <c r="F18" s="416">
        <v>1</v>
      </c>
      <c r="G18" s="416">
        <v>3008</v>
      </c>
      <c r="H18" s="416"/>
      <c r="I18" s="416">
        <v>2308</v>
      </c>
      <c r="J18" s="416"/>
      <c r="K18" s="416">
        <v>200001</v>
      </c>
      <c r="L18" s="416"/>
      <c r="M18" s="214" t="s">
        <v>7</v>
      </c>
      <c r="N18" s="516" t="s">
        <v>458</v>
      </c>
      <c r="O18" s="517" t="s">
        <v>458</v>
      </c>
      <c r="P18" s="517" t="s">
        <v>458</v>
      </c>
      <c r="Q18" s="517" t="s">
        <v>458</v>
      </c>
      <c r="R18" s="517" t="s">
        <v>458</v>
      </c>
      <c r="S18" s="517" t="s">
        <v>458</v>
      </c>
      <c r="T18" s="517" t="s">
        <v>458</v>
      </c>
      <c r="U18" s="517" t="s">
        <v>458</v>
      </c>
      <c r="V18" s="517" t="s">
        <v>458</v>
      </c>
      <c r="W18" s="517" t="s">
        <v>458</v>
      </c>
      <c r="X18" s="517" t="s">
        <v>458</v>
      </c>
      <c r="Y18" s="517" t="s">
        <v>458</v>
      </c>
      <c r="Z18" s="517" t="s">
        <v>458</v>
      </c>
      <c r="AA18" s="517" t="s">
        <v>458</v>
      </c>
      <c r="AB18" s="517" t="s">
        <v>458</v>
      </c>
      <c r="AC18" s="517" t="s">
        <v>458</v>
      </c>
    </row>
    <row r="19" spans="1:29" s="64" customFormat="1" ht="21.95" customHeight="1">
      <c r="A19" s="501" t="s">
        <v>460</v>
      </c>
      <c r="B19" s="417"/>
      <c r="C19" s="418"/>
      <c r="D19" s="418"/>
      <c r="E19" s="418"/>
      <c r="F19" s="416"/>
      <c r="G19" s="416"/>
      <c r="H19" s="416"/>
      <c r="I19" s="416"/>
      <c r="J19" s="416"/>
      <c r="K19" s="416"/>
      <c r="L19" s="416"/>
      <c r="M19" s="500" t="s">
        <v>459</v>
      </c>
      <c r="N19" s="516"/>
      <c r="O19" s="517"/>
      <c r="P19" s="517"/>
      <c r="Q19" s="517"/>
      <c r="R19" s="517"/>
      <c r="S19" s="517"/>
      <c r="T19" s="517"/>
      <c r="U19" s="517"/>
      <c r="V19" s="517"/>
      <c r="W19" s="517"/>
      <c r="X19" s="517"/>
      <c r="Y19" s="517"/>
      <c r="Z19" s="517"/>
      <c r="AA19" s="517"/>
      <c r="AB19" s="517"/>
      <c r="AC19" s="517"/>
    </row>
    <row r="20" spans="1:29" s="64" customFormat="1" ht="21.95" customHeight="1">
      <c r="A20" s="213" t="s">
        <v>9</v>
      </c>
      <c r="B20" s="418" t="s">
        <v>458</v>
      </c>
      <c r="C20" s="418" t="s">
        <v>458</v>
      </c>
      <c r="D20" s="418" t="s">
        <v>458</v>
      </c>
      <c r="E20" s="418" t="s">
        <v>458</v>
      </c>
      <c r="F20" s="418" t="s">
        <v>458</v>
      </c>
      <c r="G20" s="418" t="s">
        <v>458</v>
      </c>
      <c r="H20" s="418"/>
      <c r="I20" s="418" t="s">
        <v>458</v>
      </c>
      <c r="J20" s="418"/>
      <c r="K20" s="418" t="s">
        <v>458</v>
      </c>
      <c r="L20" s="418"/>
      <c r="M20" s="214" t="s">
        <v>9</v>
      </c>
      <c r="N20" s="494" t="s">
        <v>458</v>
      </c>
      <c r="O20" s="494" t="s">
        <v>458</v>
      </c>
      <c r="P20" s="494" t="s">
        <v>458</v>
      </c>
      <c r="Q20" s="494" t="s">
        <v>458</v>
      </c>
      <c r="R20" s="494" t="s">
        <v>458</v>
      </c>
      <c r="S20" s="494" t="s">
        <v>458</v>
      </c>
      <c r="T20" s="494" t="s">
        <v>458</v>
      </c>
      <c r="U20" s="494" t="s">
        <v>458</v>
      </c>
      <c r="V20" s="494" t="s">
        <v>458</v>
      </c>
      <c r="W20" s="494" t="s">
        <v>458</v>
      </c>
      <c r="X20" s="494" t="s">
        <v>458</v>
      </c>
      <c r="Y20" s="494" t="s">
        <v>458</v>
      </c>
      <c r="Z20" s="494" t="s">
        <v>458</v>
      </c>
      <c r="AA20" s="494" t="s">
        <v>458</v>
      </c>
      <c r="AB20" s="494" t="s">
        <v>458</v>
      </c>
      <c r="AC20" s="494" t="s">
        <v>458</v>
      </c>
    </row>
    <row r="21" spans="1:29" s="64" customFormat="1" ht="21.95" customHeight="1">
      <c r="A21" s="501" t="s">
        <v>178</v>
      </c>
      <c r="B21" s="418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500" t="s">
        <v>178</v>
      </c>
      <c r="N21" s="494"/>
      <c r="O21" s="494"/>
      <c r="P21" s="494"/>
      <c r="Q21" s="494"/>
      <c r="R21" s="494"/>
      <c r="S21" s="494"/>
      <c r="T21" s="494"/>
      <c r="U21" s="494"/>
      <c r="V21" s="494"/>
      <c r="W21" s="494"/>
      <c r="X21" s="494"/>
      <c r="Y21" s="494"/>
      <c r="Z21" s="494"/>
      <c r="AA21" s="494"/>
      <c r="AB21" s="494"/>
      <c r="AC21" s="494"/>
    </row>
    <row r="22" spans="1:29" s="64" customFormat="1" ht="21.95" customHeight="1">
      <c r="A22" s="213" t="s">
        <v>462</v>
      </c>
      <c r="B22" s="417">
        <v>1</v>
      </c>
      <c r="C22" s="418" t="s">
        <v>458</v>
      </c>
      <c r="D22" s="418">
        <v>3158</v>
      </c>
      <c r="E22" s="418">
        <v>13939</v>
      </c>
      <c r="F22" s="416">
        <v>1</v>
      </c>
      <c r="G22" s="416">
        <v>3158</v>
      </c>
      <c r="H22" s="416"/>
      <c r="I22" s="416">
        <v>4725</v>
      </c>
      <c r="J22" s="416"/>
      <c r="K22" s="416">
        <v>13939</v>
      </c>
      <c r="L22" s="416"/>
      <c r="M22" s="214" t="s">
        <v>462</v>
      </c>
      <c r="N22" s="494" t="s">
        <v>458</v>
      </c>
      <c r="O22" s="494" t="s">
        <v>458</v>
      </c>
      <c r="P22" s="494" t="s">
        <v>458</v>
      </c>
      <c r="Q22" s="494" t="s">
        <v>458</v>
      </c>
      <c r="R22" s="494" t="s">
        <v>458</v>
      </c>
      <c r="S22" s="494" t="s">
        <v>458</v>
      </c>
      <c r="T22" s="494" t="s">
        <v>458</v>
      </c>
      <c r="U22" s="494" t="s">
        <v>458</v>
      </c>
      <c r="V22" s="494" t="s">
        <v>458</v>
      </c>
      <c r="W22" s="494" t="s">
        <v>458</v>
      </c>
      <c r="X22" s="494" t="s">
        <v>458</v>
      </c>
      <c r="Y22" s="494" t="s">
        <v>458</v>
      </c>
      <c r="Z22" s="494" t="s">
        <v>458</v>
      </c>
      <c r="AA22" s="494" t="s">
        <v>458</v>
      </c>
      <c r="AB22" s="494" t="s">
        <v>458</v>
      </c>
      <c r="AC22" s="494" t="s">
        <v>458</v>
      </c>
    </row>
    <row r="23" spans="1:29" s="64" customFormat="1" ht="21.95" customHeight="1">
      <c r="A23" s="29" t="s">
        <v>180</v>
      </c>
      <c r="B23" s="417"/>
      <c r="C23" s="418"/>
      <c r="D23" s="418"/>
      <c r="E23" s="418"/>
      <c r="F23" s="416"/>
      <c r="G23" s="416"/>
      <c r="H23" s="416"/>
      <c r="I23" s="416"/>
      <c r="J23" s="416"/>
      <c r="K23" s="416"/>
      <c r="L23" s="416"/>
      <c r="M23" s="23" t="s">
        <v>180</v>
      </c>
      <c r="N23" s="494"/>
      <c r="O23" s="494"/>
      <c r="P23" s="494"/>
      <c r="Q23" s="494"/>
      <c r="R23" s="494"/>
      <c r="S23" s="494"/>
      <c r="T23" s="494"/>
      <c r="U23" s="494"/>
      <c r="V23" s="494"/>
      <c r="W23" s="494"/>
      <c r="X23" s="494"/>
      <c r="Y23" s="494"/>
      <c r="Z23" s="494"/>
      <c r="AA23" s="494"/>
      <c r="AB23" s="494"/>
      <c r="AC23" s="494"/>
    </row>
    <row r="24" spans="1:29" s="64" customFormat="1" ht="21.95" customHeight="1">
      <c r="A24" s="213" t="s">
        <v>11</v>
      </c>
      <c r="B24" s="417">
        <v>2</v>
      </c>
      <c r="C24" s="418" t="s">
        <v>458</v>
      </c>
      <c r="D24" s="418">
        <v>31657</v>
      </c>
      <c r="E24" s="418">
        <v>43299</v>
      </c>
      <c r="F24" s="416">
        <v>2</v>
      </c>
      <c r="G24" s="416">
        <v>31657</v>
      </c>
      <c r="H24" s="416"/>
      <c r="I24" s="416">
        <v>39526</v>
      </c>
      <c r="J24" s="416"/>
      <c r="K24" s="416">
        <v>43299</v>
      </c>
      <c r="L24" s="416"/>
      <c r="M24" s="214" t="s">
        <v>11</v>
      </c>
      <c r="N24" s="494" t="s">
        <v>458</v>
      </c>
      <c r="O24" s="494" t="s">
        <v>458</v>
      </c>
      <c r="P24" s="494" t="s">
        <v>458</v>
      </c>
      <c r="Q24" s="494" t="s">
        <v>458</v>
      </c>
      <c r="R24" s="494" t="s">
        <v>458</v>
      </c>
      <c r="S24" s="494" t="s">
        <v>458</v>
      </c>
      <c r="T24" s="494" t="s">
        <v>458</v>
      </c>
      <c r="U24" s="494" t="s">
        <v>458</v>
      </c>
      <c r="V24" s="494" t="s">
        <v>458</v>
      </c>
      <c r="W24" s="494" t="s">
        <v>458</v>
      </c>
      <c r="X24" s="494" t="s">
        <v>458</v>
      </c>
      <c r="Y24" s="494" t="s">
        <v>458</v>
      </c>
      <c r="Z24" s="494" t="s">
        <v>458</v>
      </c>
      <c r="AA24" s="494" t="s">
        <v>458</v>
      </c>
      <c r="AB24" s="494" t="s">
        <v>458</v>
      </c>
      <c r="AC24" s="494" t="s">
        <v>458</v>
      </c>
    </row>
    <row r="25" spans="1:29" s="64" customFormat="1" ht="21.95" customHeight="1">
      <c r="A25" s="501" t="s">
        <v>182</v>
      </c>
      <c r="B25" s="417"/>
      <c r="C25" s="418"/>
      <c r="D25" s="418"/>
      <c r="E25" s="418"/>
      <c r="F25" s="416"/>
      <c r="G25" s="416"/>
      <c r="H25" s="416"/>
      <c r="I25" s="416"/>
      <c r="J25" s="416"/>
      <c r="K25" s="416"/>
      <c r="L25" s="416"/>
      <c r="M25" s="500" t="s">
        <v>182</v>
      </c>
      <c r="N25" s="494"/>
      <c r="O25" s="494"/>
      <c r="P25" s="494"/>
      <c r="Q25" s="494"/>
      <c r="R25" s="494"/>
      <c r="S25" s="494"/>
      <c r="T25" s="494"/>
      <c r="U25" s="494"/>
      <c r="V25" s="494"/>
      <c r="W25" s="494"/>
      <c r="X25" s="494"/>
      <c r="Y25" s="494"/>
      <c r="Z25" s="494"/>
      <c r="AA25" s="494"/>
      <c r="AB25" s="494"/>
      <c r="AC25" s="494"/>
    </row>
    <row r="26" spans="1:29" s="64" customFormat="1" ht="21.95" customHeight="1">
      <c r="A26" s="213" t="s">
        <v>13</v>
      </c>
      <c r="B26" s="417">
        <v>4</v>
      </c>
      <c r="C26" s="418" t="s">
        <v>458</v>
      </c>
      <c r="D26" s="418">
        <v>19592</v>
      </c>
      <c r="E26" s="418">
        <v>33637</v>
      </c>
      <c r="F26" s="416">
        <v>4</v>
      </c>
      <c r="G26" s="416">
        <v>19592</v>
      </c>
      <c r="H26" s="416"/>
      <c r="I26" s="416">
        <v>28267</v>
      </c>
      <c r="J26" s="416"/>
      <c r="K26" s="416">
        <v>33637</v>
      </c>
      <c r="L26" s="416"/>
      <c r="M26" s="214" t="s">
        <v>13</v>
      </c>
      <c r="N26" s="494" t="s">
        <v>458</v>
      </c>
      <c r="O26" s="494" t="s">
        <v>458</v>
      </c>
      <c r="P26" s="494" t="s">
        <v>458</v>
      </c>
      <c r="Q26" s="494" t="s">
        <v>458</v>
      </c>
      <c r="R26" s="494" t="s">
        <v>458</v>
      </c>
      <c r="S26" s="494" t="s">
        <v>458</v>
      </c>
      <c r="T26" s="494" t="s">
        <v>458</v>
      </c>
      <c r="U26" s="494" t="s">
        <v>458</v>
      </c>
      <c r="V26" s="494" t="s">
        <v>458</v>
      </c>
      <c r="W26" s="494" t="s">
        <v>458</v>
      </c>
      <c r="X26" s="494" t="s">
        <v>458</v>
      </c>
      <c r="Y26" s="494" t="s">
        <v>458</v>
      </c>
      <c r="Z26" s="494" t="s">
        <v>458</v>
      </c>
      <c r="AA26" s="494" t="s">
        <v>458</v>
      </c>
      <c r="AB26" s="494" t="s">
        <v>458</v>
      </c>
      <c r="AC26" s="494" t="s">
        <v>458</v>
      </c>
    </row>
    <row r="27" spans="1:29" s="64" customFormat="1" ht="21.95" customHeight="1">
      <c r="A27" s="501" t="s">
        <v>184</v>
      </c>
      <c r="B27" s="417"/>
      <c r="C27" s="418"/>
      <c r="D27" s="418"/>
      <c r="E27" s="418"/>
      <c r="F27" s="416"/>
      <c r="G27" s="416"/>
      <c r="H27" s="416"/>
      <c r="I27" s="416"/>
      <c r="J27" s="416"/>
      <c r="K27" s="416"/>
      <c r="L27" s="416"/>
      <c r="M27" s="500" t="s">
        <v>184</v>
      </c>
      <c r="N27" s="494"/>
      <c r="O27" s="494"/>
      <c r="P27" s="494"/>
      <c r="Q27" s="494"/>
      <c r="R27" s="494"/>
      <c r="S27" s="494"/>
      <c r="T27" s="494"/>
      <c r="U27" s="494"/>
      <c r="V27" s="494"/>
      <c r="W27" s="494"/>
      <c r="X27" s="494"/>
      <c r="Y27" s="494"/>
      <c r="Z27" s="494"/>
      <c r="AA27" s="494"/>
      <c r="AB27" s="494"/>
      <c r="AC27" s="494"/>
    </row>
    <row r="28" spans="1:29" s="64" customFormat="1" ht="21.95" customHeight="1">
      <c r="A28" s="213" t="s">
        <v>463</v>
      </c>
      <c r="B28" s="417">
        <v>6</v>
      </c>
      <c r="C28" s="418" t="s">
        <v>458</v>
      </c>
      <c r="D28" s="418">
        <v>51136</v>
      </c>
      <c r="E28" s="418">
        <v>101108</v>
      </c>
      <c r="F28" s="416">
        <v>6</v>
      </c>
      <c r="G28" s="416">
        <v>51136</v>
      </c>
      <c r="H28" s="416"/>
      <c r="I28" s="416">
        <v>44894</v>
      </c>
      <c r="J28" s="416"/>
      <c r="K28" s="416">
        <v>101108</v>
      </c>
      <c r="L28" s="416"/>
      <c r="M28" s="214" t="s">
        <v>15</v>
      </c>
      <c r="N28" s="494" t="s">
        <v>458</v>
      </c>
      <c r="O28" s="494" t="s">
        <v>458</v>
      </c>
      <c r="P28" s="494" t="s">
        <v>458</v>
      </c>
      <c r="Q28" s="494" t="s">
        <v>458</v>
      </c>
      <c r="R28" s="494" t="s">
        <v>458</v>
      </c>
      <c r="S28" s="494" t="s">
        <v>458</v>
      </c>
      <c r="T28" s="494" t="s">
        <v>458</v>
      </c>
      <c r="U28" s="494" t="s">
        <v>458</v>
      </c>
      <c r="V28" s="494" t="s">
        <v>458</v>
      </c>
      <c r="W28" s="494" t="s">
        <v>458</v>
      </c>
      <c r="X28" s="494" t="s">
        <v>458</v>
      </c>
      <c r="Y28" s="494" t="s">
        <v>458</v>
      </c>
      <c r="Z28" s="494" t="s">
        <v>458</v>
      </c>
      <c r="AA28" s="494" t="s">
        <v>458</v>
      </c>
      <c r="AB28" s="494" t="s">
        <v>458</v>
      </c>
      <c r="AC28" s="494" t="s">
        <v>458</v>
      </c>
    </row>
    <row r="29" spans="1:29" s="64" customFormat="1" ht="21.95" customHeight="1">
      <c r="A29" s="29" t="s">
        <v>186</v>
      </c>
      <c r="B29" s="417"/>
      <c r="C29" s="418"/>
      <c r="D29" s="418"/>
      <c r="E29" s="418"/>
      <c r="F29" s="416"/>
      <c r="G29" s="416"/>
      <c r="H29" s="416"/>
      <c r="I29" s="416"/>
      <c r="J29" s="416"/>
      <c r="K29" s="416"/>
      <c r="L29" s="416"/>
      <c r="M29" s="23" t="s">
        <v>186</v>
      </c>
      <c r="N29" s="494"/>
      <c r="O29" s="494"/>
      <c r="P29" s="494"/>
      <c r="Q29" s="494"/>
      <c r="R29" s="494"/>
      <c r="S29" s="494"/>
      <c r="T29" s="494"/>
      <c r="U29" s="494"/>
      <c r="V29" s="494"/>
      <c r="W29" s="494"/>
      <c r="X29" s="494"/>
      <c r="Y29" s="494"/>
      <c r="Z29" s="494"/>
      <c r="AA29" s="494"/>
      <c r="AB29" s="494"/>
      <c r="AC29" s="494"/>
    </row>
    <row r="30" spans="1:29" s="64" customFormat="1" ht="21.95" customHeight="1">
      <c r="A30" s="213" t="s">
        <v>16</v>
      </c>
      <c r="B30" s="417">
        <v>2</v>
      </c>
      <c r="C30" s="418" t="s">
        <v>458</v>
      </c>
      <c r="D30" s="418">
        <v>1565</v>
      </c>
      <c r="E30" s="418">
        <v>1625</v>
      </c>
      <c r="F30" s="416">
        <v>2</v>
      </c>
      <c r="G30" s="416">
        <v>1565</v>
      </c>
      <c r="H30" s="416"/>
      <c r="I30" s="416">
        <v>779</v>
      </c>
      <c r="J30" s="416"/>
      <c r="K30" s="416">
        <v>1625</v>
      </c>
      <c r="L30" s="416"/>
      <c r="M30" s="214" t="s">
        <v>16</v>
      </c>
      <c r="N30" s="494" t="s">
        <v>458</v>
      </c>
      <c r="O30" s="494" t="s">
        <v>458</v>
      </c>
      <c r="P30" s="494" t="s">
        <v>458</v>
      </c>
      <c r="Q30" s="494" t="s">
        <v>458</v>
      </c>
      <c r="R30" s="494" t="s">
        <v>458</v>
      </c>
      <c r="S30" s="494" t="s">
        <v>458</v>
      </c>
      <c r="T30" s="494" t="s">
        <v>458</v>
      </c>
      <c r="U30" s="494" t="s">
        <v>458</v>
      </c>
      <c r="V30" s="494" t="s">
        <v>458</v>
      </c>
      <c r="W30" s="494" t="s">
        <v>458</v>
      </c>
      <c r="X30" s="494" t="s">
        <v>458</v>
      </c>
      <c r="Y30" s="494" t="s">
        <v>458</v>
      </c>
      <c r="Z30" s="494" t="s">
        <v>458</v>
      </c>
      <c r="AA30" s="494" t="s">
        <v>458</v>
      </c>
      <c r="AB30" s="494" t="s">
        <v>458</v>
      </c>
      <c r="AC30" s="494" t="s">
        <v>458</v>
      </c>
    </row>
    <row r="31" spans="1:29" s="64" customFormat="1" ht="21.95" customHeight="1">
      <c r="A31" s="501" t="s">
        <v>188</v>
      </c>
      <c r="B31" s="417"/>
      <c r="C31" s="418"/>
      <c r="D31" s="418"/>
      <c r="E31" s="418"/>
      <c r="F31" s="416"/>
      <c r="G31" s="416"/>
      <c r="H31" s="416"/>
      <c r="I31" s="416"/>
      <c r="J31" s="416"/>
      <c r="K31" s="416"/>
      <c r="L31" s="416"/>
      <c r="M31" s="500" t="s">
        <v>188</v>
      </c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</row>
    <row r="32" spans="1:29" s="64" customFormat="1" ht="21.95" customHeight="1">
      <c r="A32" s="213" t="s">
        <v>18</v>
      </c>
      <c r="B32" s="493" t="s">
        <v>458</v>
      </c>
      <c r="C32" s="493" t="s">
        <v>458</v>
      </c>
      <c r="D32" s="493" t="s">
        <v>458</v>
      </c>
      <c r="E32" s="493" t="s">
        <v>458</v>
      </c>
      <c r="F32" s="493" t="s">
        <v>458</v>
      </c>
      <c r="G32" s="493" t="s">
        <v>458</v>
      </c>
      <c r="H32" s="493"/>
      <c r="I32" s="493" t="s">
        <v>458</v>
      </c>
      <c r="J32" s="493"/>
      <c r="K32" s="493" t="s">
        <v>458</v>
      </c>
      <c r="L32" s="493"/>
      <c r="M32" s="214" t="s">
        <v>18</v>
      </c>
      <c r="N32" s="495" t="s">
        <v>458</v>
      </c>
      <c r="O32" s="494" t="s">
        <v>458</v>
      </c>
      <c r="P32" s="494" t="s">
        <v>458</v>
      </c>
      <c r="Q32" s="494" t="s">
        <v>458</v>
      </c>
      <c r="R32" s="494" t="s">
        <v>458</v>
      </c>
      <c r="S32" s="494" t="s">
        <v>458</v>
      </c>
      <c r="T32" s="494" t="s">
        <v>458</v>
      </c>
      <c r="U32" s="494" t="s">
        <v>458</v>
      </c>
      <c r="V32" s="494" t="s">
        <v>458</v>
      </c>
      <c r="W32" s="494" t="s">
        <v>458</v>
      </c>
      <c r="X32" s="494" t="s">
        <v>458</v>
      </c>
      <c r="Y32" s="494" t="s">
        <v>458</v>
      </c>
      <c r="Z32" s="494" t="s">
        <v>458</v>
      </c>
      <c r="AA32" s="494" t="s">
        <v>458</v>
      </c>
      <c r="AB32" s="494" t="s">
        <v>458</v>
      </c>
      <c r="AC32" s="494" t="s">
        <v>458</v>
      </c>
    </row>
    <row r="33" spans="1:29" s="64" customFormat="1" ht="21.95" customHeight="1" thickBot="1">
      <c r="A33" s="502" t="s">
        <v>190</v>
      </c>
      <c r="B33" s="493"/>
      <c r="C33" s="493"/>
      <c r="D33" s="493"/>
      <c r="E33" s="493"/>
      <c r="F33" s="493"/>
      <c r="G33" s="493"/>
      <c r="H33" s="493"/>
      <c r="I33" s="493"/>
      <c r="J33" s="493"/>
      <c r="K33" s="493"/>
      <c r="L33" s="493"/>
      <c r="M33" s="503" t="s">
        <v>190</v>
      </c>
      <c r="N33" s="496"/>
      <c r="O33" s="497"/>
      <c r="P33" s="497"/>
      <c r="Q33" s="497"/>
      <c r="R33" s="497"/>
      <c r="S33" s="497"/>
      <c r="T33" s="497"/>
      <c r="U33" s="497"/>
      <c r="V33" s="497"/>
      <c r="W33" s="497"/>
      <c r="X33" s="497"/>
      <c r="Y33" s="497"/>
      <c r="Z33" s="497"/>
      <c r="AA33" s="497"/>
      <c r="AB33" s="497"/>
      <c r="AC33" s="497"/>
    </row>
    <row r="34" spans="1:29" s="64" customFormat="1" ht="12">
      <c r="A34" s="88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145"/>
    </row>
    <row r="35" spans="1:29" s="64" customFormat="1" ht="26.25" customHeight="1">
      <c r="A35" s="286" t="s">
        <v>318</v>
      </c>
      <c r="B35" s="286"/>
      <c r="C35" s="89"/>
      <c r="D35" s="89"/>
      <c r="E35" s="89"/>
      <c r="F35" s="89"/>
      <c r="G35" s="393" t="s">
        <v>307</v>
      </c>
      <c r="H35" s="393"/>
      <c r="I35" s="393"/>
      <c r="J35" s="393"/>
      <c r="K35" s="393"/>
      <c r="L35" s="393"/>
      <c r="M35" s="286" t="s">
        <v>318</v>
      </c>
      <c r="N35" s="286"/>
      <c r="X35" s="393" t="s">
        <v>307</v>
      </c>
      <c r="Y35" s="393"/>
      <c r="Z35" s="393"/>
      <c r="AA35" s="393"/>
      <c r="AB35" s="393"/>
      <c r="AC35" s="393"/>
    </row>
    <row r="36" spans="1:29" s="64" customFormat="1" ht="12">
      <c r="A36" s="89"/>
      <c r="B36" s="89"/>
      <c r="C36" s="89"/>
      <c r="D36" s="89"/>
      <c r="E36" s="89"/>
      <c r="F36" s="89"/>
      <c r="G36" s="89"/>
      <c r="H36" s="91"/>
      <c r="I36" s="91"/>
      <c r="J36" s="91"/>
      <c r="K36" s="91"/>
      <c r="L36" s="91"/>
      <c r="M36" s="91"/>
    </row>
    <row r="37" spans="1:29" s="64" customFormat="1" ht="12">
      <c r="A37" s="89"/>
      <c r="B37" s="89"/>
      <c r="C37" s="89"/>
      <c r="D37" s="89"/>
      <c r="E37" s="89"/>
      <c r="F37" s="89"/>
      <c r="G37" s="89"/>
      <c r="H37" s="91"/>
      <c r="I37" s="91"/>
      <c r="J37" s="91"/>
      <c r="K37" s="91"/>
      <c r="L37" s="91"/>
      <c r="M37" s="91"/>
    </row>
  </sheetData>
  <mergeCells count="277">
    <mergeCell ref="A35:B35"/>
    <mergeCell ref="M35:N35"/>
    <mergeCell ref="X35:AC35"/>
    <mergeCell ref="X32:X33"/>
    <mergeCell ref="Y32:Y33"/>
    <mergeCell ref="Z32:Z33"/>
    <mergeCell ref="AA32:AA33"/>
    <mergeCell ref="AB32:AB33"/>
    <mergeCell ref="AC32:AC33"/>
    <mergeCell ref="R32:R33"/>
    <mergeCell ref="S32:S33"/>
    <mergeCell ref="T32:T33"/>
    <mergeCell ref="U32:U33"/>
    <mergeCell ref="V32:V33"/>
    <mergeCell ref="W32:W33"/>
    <mergeCell ref="I32:J33"/>
    <mergeCell ref="K32:L33"/>
    <mergeCell ref="N32:N33"/>
    <mergeCell ref="O32:O33"/>
    <mergeCell ref="P32:P33"/>
    <mergeCell ref="Q32:Q33"/>
    <mergeCell ref="B32:B33"/>
    <mergeCell ref="C32:C33"/>
    <mergeCell ref="D32:D33"/>
    <mergeCell ref="E32:E33"/>
    <mergeCell ref="F32:F33"/>
    <mergeCell ref="G32:H33"/>
    <mergeCell ref="X30:X31"/>
    <mergeCell ref="Y30:Y31"/>
    <mergeCell ref="Z30:Z31"/>
    <mergeCell ref="AA30:AA31"/>
    <mergeCell ref="AB30:AB31"/>
    <mergeCell ref="AC30:AC31"/>
    <mergeCell ref="R30:R31"/>
    <mergeCell ref="S30:S31"/>
    <mergeCell ref="T30:T31"/>
    <mergeCell ref="U30:U31"/>
    <mergeCell ref="V30:V31"/>
    <mergeCell ref="W30:W31"/>
    <mergeCell ref="I30:J31"/>
    <mergeCell ref="K30:L31"/>
    <mergeCell ref="N30:N31"/>
    <mergeCell ref="O30:O31"/>
    <mergeCell ref="P30:P31"/>
    <mergeCell ref="Q30:Q31"/>
    <mergeCell ref="B30:B31"/>
    <mergeCell ref="C30:C31"/>
    <mergeCell ref="D30:D31"/>
    <mergeCell ref="E30:E31"/>
    <mergeCell ref="F30:F31"/>
    <mergeCell ref="G30:H31"/>
    <mergeCell ref="X28:X29"/>
    <mergeCell ref="Y28:Y29"/>
    <mergeCell ref="Z28:Z29"/>
    <mergeCell ref="I28:J29"/>
    <mergeCell ref="K28:L29"/>
    <mergeCell ref="N28:N29"/>
    <mergeCell ref="O28:O29"/>
    <mergeCell ref="P28:P29"/>
    <mergeCell ref="Q28:Q29"/>
    <mergeCell ref="B28:B29"/>
    <mergeCell ref="C28:C29"/>
    <mergeCell ref="D28:D29"/>
    <mergeCell ref="E28:E29"/>
    <mergeCell ref="F28:F29"/>
    <mergeCell ref="G28:H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X26:X27"/>
    <mergeCell ref="Y26:Y27"/>
    <mergeCell ref="Z26:Z27"/>
    <mergeCell ref="AA26:AA27"/>
    <mergeCell ref="AB26:AB27"/>
    <mergeCell ref="AC26:AC27"/>
    <mergeCell ref="R26:R27"/>
    <mergeCell ref="S26:S27"/>
    <mergeCell ref="T26:T27"/>
    <mergeCell ref="U26:U27"/>
    <mergeCell ref="V26:V27"/>
    <mergeCell ref="W26:W27"/>
    <mergeCell ref="I26:J27"/>
    <mergeCell ref="K26:L27"/>
    <mergeCell ref="N26:N27"/>
    <mergeCell ref="O26:O27"/>
    <mergeCell ref="P26:P27"/>
    <mergeCell ref="Q26:Q27"/>
    <mergeCell ref="B26:B27"/>
    <mergeCell ref="C26:C27"/>
    <mergeCell ref="D26:D27"/>
    <mergeCell ref="E26:E27"/>
    <mergeCell ref="F26:F27"/>
    <mergeCell ref="G26:H27"/>
    <mergeCell ref="X24:X25"/>
    <mergeCell ref="Y24:Y25"/>
    <mergeCell ref="Z24:Z25"/>
    <mergeCell ref="AA24:AA25"/>
    <mergeCell ref="AB24:AB25"/>
    <mergeCell ref="AC24:AC25"/>
    <mergeCell ref="R24:R25"/>
    <mergeCell ref="S24:S25"/>
    <mergeCell ref="T24:T25"/>
    <mergeCell ref="U24:U25"/>
    <mergeCell ref="V24:V25"/>
    <mergeCell ref="W24:W25"/>
    <mergeCell ref="I24:J25"/>
    <mergeCell ref="K24:L25"/>
    <mergeCell ref="N24:N25"/>
    <mergeCell ref="O24:O25"/>
    <mergeCell ref="P24:P25"/>
    <mergeCell ref="Q24:Q25"/>
    <mergeCell ref="B24:B25"/>
    <mergeCell ref="C24:C25"/>
    <mergeCell ref="D24:D25"/>
    <mergeCell ref="E24:E25"/>
    <mergeCell ref="F24:F25"/>
    <mergeCell ref="G24:H25"/>
    <mergeCell ref="X22:X23"/>
    <mergeCell ref="Y22:Y23"/>
    <mergeCell ref="Z22:Z23"/>
    <mergeCell ref="AA22:AA23"/>
    <mergeCell ref="AB22:AB23"/>
    <mergeCell ref="AC22:AC23"/>
    <mergeCell ref="R22:R23"/>
    <mergeCell ref="S22:S23"/>
    <mergeCell ref="T22:T23"/>
    <mergeCell ref="U22:U23"/>
    <mergeCell ref="V22:V23"/>
    <mergeCell ref="W22:W23"/>
    <mergeCell ref="I22:J23"/>
    <mergeCell ref="K22:L23"/>
    <mergeCell ref="N22:N23"/>
    <mergeCell ref="O22:O23"/>
    <mergeCell ref="P22:P23"/>
    <mergeCell ref="Q22:Q23"/>
    <mergeCell ref="B22:B23"/>
    <mergeCell ref="C22:C23"/>
    <mergeCell ref="D22:D23"/>
    <mergeCell ref="E22:E23"/>
    <mergeCell ref="F22:F23"/>
    <mergeCell ref="G22:H23"/>
    <mergeCell ref="X20:X21"/>
    <mergeCell ref="Y20:Y21"/>
    <mergeCell ref="Z20:Z21"/>
    <mergeCell ref="AA20:AA21"/>
    <mergeCell ref="AB20:AB21"/>
    <mergeCell ref="AC20:AC21"/>
    <mergeCell ref="R20:R21"/>
    <mergeCell ref="S20:S21"/>
    <mergeCell ref="T20:T21"/>
    <mergeCell ref="U20:U21"/>
    <mergeCell ref="V20:V21"/>
    <mergeCell ref="W20:W21"/>
    <mergeCell ref="I20:J21"/>
    <mergeCell ref="K20:L21"/>
    <mergeCell ref="N20:N21"/>
    <mergeCell ref="O20:O21"/>
    <mergeCell ref="P20:P21"/>
    <mergeCell ref="Q20:Q21"/>
    <mergeCell ref="B20:B21"/>
    <mergeCell ref="C20:C21"/>
    <mergeCell ref="D20:D21"/>
    <mergeCell ref="E20:E21"/>
    <mergeCell ref="F20:F21"/>
    <mergeCell ref="G20:H21"/>
    <mergeCell ref="X18:X19"/>
    <mergeCell ref="Y18:Y19"/>
    <mergeCell ref="Z18:Z19"/>
    <mergeCell ref="AA18:AA19"/>
    <mergeCell ref="AB18:AB19"/>
    <mergeCell ref="AC18:AC19"/>
    <mergeCell ref="R18:R19"/>
    <mergeCell ref="S18:S19"/>
    <mergeCell ref="T18:T19"/>
    <mergeCell ref="U18:U19"/>
    <mergeCell ref="V18:V19"/>
    <mergeCell ref="W18:W19"/>
    <mergeCell ref="I18:J19"/>
    <mergeCell ref="K18:L19"/>
    <mergeCell ref="N18:N19"/>
    <mergeCell ref="O18:O19"/>
    <mergeCell ref="P18:P19"/>
    <mergeCell ref="Q18:Q19"/>
    <mergeCell ref="B18:B19"/>
    <mergeCell ref="C18:C19"/>
    <mergeCell ref="D18:D19"/>
    <mergeCell ref="E18:E19"/>
    <mergeCell ref="F18:F19"/>
    <mergeCell ref="G18:H19"/>
    <mergeCell ref="X16:X17"/>
    <mergeCell ref="Y16:Y17"/>
    <mergeCell ref="Z16:Z17"/>
    <mergeCell ref="AA16:AA17"/>
    <mergeCell ref="AB16:AB17"/>
    <mergeCell ref="AC16:AC17"/>
    <mergeCell ref="R16:R17"/>
    <mergeCell ref="S16:S17"/>
    <mergeCell ref="T16:T17"/>
    <mergeCell ref="U16:U17"/>
    <mergeCell ref="V16:V17"/>
    <mergeCell ref="W16:W17"/>
    <mergeCell ref="I16:J17"/>
    <mergeCell ref="K16:L17"/>
    <mergeCell ref="N16:N17"/>
    <mergeCell ref="O16:O17"/>
    <mergeCell ref="P16:P17"/>
    <mergeCell ref="Q16:Q17"/>
    <mergeCell ref="B16:B17"/>
    <mergeCell ref="C16:C17"/>
    <mergeCell ref="D16:D17"/>
    <mergeCell ref="E16:E17"/>
    <mergeCell ref="F16:F17"/>
    <mergeCell ref="G16:H17"/>
    <mergeCell ref="G14:H14"/>
    <mergeCell ref="I14:J14"/>
    <mergeCell ref="K14:L14"/>
    <mergeCell ref="G11:H11"/>
    <mergeCell ref="I11:J11"/>
    <mergeCell ref="K11:L11"/>
    <mergeCell ref="G12:H12"/>
    <mergeCell ref="I12:J12"/>
    <mergeCell ref="K12:L12"/>
    <mergeCell ref="G10:H10"/>
    <mergeCell ref="I10:J10"/>
    <mergeCell ref="K10:L10"/>
    <mergeCell ref="R7:R9"/>
    <mergeCell ref="S7:U7"/>
    <mergeCell ref="V7:V9"/>
    <mergeCell ref="G13:H13"/>
    <mergeCell ref="I13:J13"/>
    <mergeCell ref="K13:L13"/>
    <mergeCell ref="O7:Q7"/>
    <mergeCell ref="W7:Y7"/>
    <mergeCell ref="Z7:Z9"/>
    <mergeCell ref="AA7:AC7"/>
    <mergeCell ref="A7:A9"/>
    <mergeCell ref="C7:E7"/>
    <mergeCell ref="F7:F9"/>
    <mergeCell ref="G7:L7"/>
    <mergeCell ref="M7:M9"/>
    <mergeCell ref="N7:N9"/>
    <mergeCell ref="G8:H8"/>
    <mergeCell ref="I8:J8"/>
    <mergeCell ref="K8:L8"/>
    <mergeCell ref="G9:H9"/>
    <mergeCell ref="I9:J9"/>
    <mergeCell ref="K9:L9"/>
    <mergeCell ref="J4:L4"/>
    <mergeCell ref="G35:L35"/>
    <mergeCell ref="A5:A6"/>
    <mergeCell ref="B5:E5"/>
    <mergeCell ref="F5:L5"/>
    <mergeCell ref="M5:M6"/>
    <mergeCell ref="N5:Q5"/>
    <mergeCell ref="R5:U5"/>
    <mergeCell ref="A1:L1"/>
    <mergeCell ref="M1:AC1"/>
    <mergeCell ref="A2:L2"/>
    <mergeCell ref="M2:AC2"/>
    <mergeCell ref="A4:B4"/>
    <mergeCell ref="M4:O4"/>
    <mergeCell ref="AA4:AC4"/>
    <mergeCell ref="V5:Y5"/>
    <mergeCell ref="Z5:AC5"/>
    <mergeCell ref="B6:B9"/>
    <mergeCell ref="C6:E6"/>
    <mergeCell ref="F6:L6"/>
    <mergeCell ref="N6:Q6"/>
    <mergeCell ref="R6:U6"/>
    <mergeCell ref="V6:Y6"/>
    <mergeCell ref="Z6:AC6"/>
  </mergeCells>
  <phoneticPr fontId="4" type="noConversion"/>
  <pageMargins left="0.75" right="0.75" top="1" bottom="1" header="0.5" footer="0.5"/>
  <pageSetup paperSize="9" scale="80" fitToWidth="0" fitToHeight="0" orientation="portrait" r:id="rId1"/>
  <headerFooter alignWithMargins="0"/>
  <colBreaks count="1" manualBreakCount="1">
    <brk id="12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0"/>
  <sheetViews>
    <sheetView zoomScale="115" zoomScaleNormal="115" workbookViewId="0">
      <selection activeCell="M2" sqref="M2:W2"/>
    </sheetView>
  </sheetViews>
  <sheetFormatPr defaultRowHeight="13.5"/>
  <cols>
    <col min="2" max="2" width="4.88671875" customWidth="1"/>
    <col min="3" max="3" width="6" customWidth="1"/>
    <col min="4" max="12" width="5.77734375" customWidth="1"/>
    <col min="14" max="17" width="5.77734375" customWidth="1"/>
    <col min="18" max="18" width="6.77734375" customWidth="1"/>
    <col min="19" max="19" width="7.88671875" customWidth="1"/>
    <col min="20" max="20" width="6.77734375" customWidth="1"/>
    <col min="21" max="21" width="7.77734375" customWidth="1"/>
    <col min="22" max="23" width="6.77734375" customWidth="1"/>
    <col min="258" max="258" width="4.88671875" customWidth="1"/>
    <col min="259" max="259" width="6" customWidth="1"/>
    <col min="260" max="268" width="6.109375" customWidth="1"/>
    <col min="270" max="272" width="5.88671875" customWidth="1"/>
    <col min="273" max="273" width="6.21875" customWidth="1"/>
    <col min="274" max="274" width="6.77734375" customWidth="1"/>
    <col min="275" max="275" width="7.44140625" customWidth="1"/>
    <col min="276" max="278" width="6.77734375" customWidth="1"/>
    <col min="279" max="279" width="7.33203125" customWidth="1"/>
    <col min="514" max="514" width="4.88671875" customWidth="1"/>
    <col min="515" max="515" width="6" customWidth="1"/>
    <col min="516" max="524" width="6.109375" customWidth="1"/>
    <col min="526" max="528" width="5.88671875" customWidth="1"/>
    <col min="529" max="529" width="6.21875" customWidth="1"/>
    <col min="530" max="530" width="6.77734375" customWidth="1"/>
    <col min="531" max="531" width="7.44140625" customWidth="1"/>
    <col min="532" max="534" width="6.77734375" customWidth="1"/>
    <col min="535" max="535" width="7.33203125" customWidth="1"/>
    <col min="770" max="770" width="4.88671875" customWidth="1"/>
    <col min="771" max="771" width="6" customWidth="1"/>
    <col min="772" max="780" width="6.109375" customWidth="1"/>
    <col min="782" max="784" width="5.88671875" customWidth="1"/>
    <col min="785" max="785" width="6.21875" customWidth="1"/>
    <col min="786" max="786" width="6.77734375" customWidth="1"/>
    <col min="787" max="787" width="7.44140625" customWidth="1"/>
    <col min="788" max="790" width="6.77734375" customWidth="1"/>
    <col min="791" max="791" width="7.33203125" customWidth="1"/>
    <col min="1026" max="1026" width="4.88671875" customWidth="1"/>
    <col min="1027" max="1027" width="6" customWidth="1"/>
    <col min="1028" max="1036" width="6.109375" customWidth="1"/>
    <col min="1038" max="1040" width="5.88671875" customWidth="1"/>
    <col min="1041" max="1041" width="6.21875" customWidth="1"/>
    <col min="1042" max="1042" width="6.77734375" customWidth="1"/>
    <col min="1043" max="1043" width="7.44140625" customWidth="1"/>
    <col min="1044" max="1046" width="6.77734375" customWidth="1"/>
    <col min="1047" max="1047" width="7.33203125" customWidth="1"/>
    <col min="1282" max="1282" width="4.88671875" customWidth="1"/>
    <col min="1283" max="1283" width="6" customWidth="1"/>
    <col min="1284" max="1292" width="6.109375" customWidth="1"/>
    <col min="1294" max="1296" width="5.88671875" customWidth="1"/>
    <col min="1297" max="1297" width="6.21875" customWidth="1"/>
    <col min="1298" max="1298" width="6.77734375" customWidth="1"/>
    <col min="1299" max="1299" width="7.44140625" customWidth="1"/>
    <col min="1300" max="1302" width="6.77734375" customWidth="1"/>
    <col min="1303" max="1303" width="7.33203125" customWidth="1"/>
    <col min="1538" max="1538" width="4.88671875" customWidth="1"/>
    <col min="1539" max="1539" width="6" customWidth="1"/>
    <col min="1540" max="1548" width="6.109375" customWidth="1"/>
    <col min="1550" max="1552" width="5.88671875" customWidth="1"/>
    <col min="1553" max="1553" width="6.21875" customWidth="1"/>
    <col min="1554" max="1554" width="6.77734375" customWidth="1"/>
    <col min="1555" max="1555" width="7.44140625" customWidth="1"/>
    <col min="1556" max="1558" width="6.77734375" customWidth="1"/>
    <col min="1559" max="1559" width="7.33203125" customWidth="1"/>
    <col min="1794" max="1794" width="4.88671875" customWidth="1"/>
    <col min="1795" max="1795" width="6" customWidth="1"/>
    <col min="1796" max="1804" width="6.109375" customWidth="1"/>
    <col min="1806" max="1808" width="5.88671875" customWidth="1"/>
    <col min="1809" max="1809" width="6.21875" customWidth="1"/>
    <col min="1810" max="1810" width="6.77734375" customWidth="1"/>
    <col min="1811" max="1811" width="7.44140625" customWidth="1"/>
    <col min="1812" max="1814" width="6.77734375" customWidth="1"/>
    <col min="1815" max="1815" width="7.33203125" customWidth="1"/>
    <col min="2050" max="2050" width="4.88671875" customWidth="1"/>
    <col min="2051" max="2051" width="6" customWidth="1"/>
    <col min="2052" max="2060" width="6.109375" customWidth="1"/>
    <col min="2062" max="2064" width="5.88671875" customWidth="1"/>
    <col min="2065" max="2065" width="6.21875" customWidth="1"/>
    <col min="2066" max="2066" width="6.77734375" customWidth="1"/>
    <col min="2067" max="2067" width="7.44140625" customWidth="1"/>
    <col min="2068" max="2070" width="6.77734375" customWidth="1"/>
    <col min="2071" max="2071" width="7.33203125" customWidth="1"/>
    <col min="2306" max="2306" width="4.88671875" customWidth="1"/>
    <col min="2307" max="2307" width="6" customWidth="1"/>
    <col min="2308" max="2316" width="6.109375" customWidth="1"/>
    <col min="2318" max="2320" width="5.88671875" customWidth="1"/>
    <col min="2321" max="2321" width="6.21875" customWidth="1"/>
    <col min="2322" max="2322" width="6.77734375" customWidth="1"/>
    <col min="2323" max="2323" width="7.44140625" customWidth="1"/>
    <col min="2324" max="2326" width="6.77734375" customWidth="1"/>
    <col min="2327" max="2327" width="7.33203125" customWidth="1"/>
    <col min="2562" max="2562" width="4.88671875" customWidth="1"/>
    <col min="2563" max="2563" width="6" customWidth="1"/>
    <col min="2564" max="2572" width="6.109375" customWidth="1"/>
    <col min="2574" max="2576" width="5.88671875" customWidth="1"/>
    <col min="2577" max="2577" width="6.21875" customWidth="1"/>
    <col min="2578" max="2578" width="6.77734375" customWidth="1"/>
    <col min="2579" max="2579" width="7.44140625" customWidth="1"/>
    <col min="2580" max="2582" width="6.77734375" customWidth="1"/>
    <col min="2583" max="2583" width="7.33203125" customWidth="1"/>
    <col min="2818" max="2818" width="4.88671875" customWidth="1"/>
    <col min="2819" max="2819" width="6" customWidth="1"/>
    <col min="2820" max="2828" width="6.109375" customWidth="1"/>
    <col min="2830" max="2832" width="5.88671875" customWidth="1"/>
    <col min="2833" max="2833" width="6.21875" customWidth="1"/>
    <col min="2834" max="2834" width="6.77734375" customWidth="1"/>
    <col min="2835" max="2835" width="7.44140625" customWidth="1"/>
    <col min="2836" max="2838" width="6.77734375" customWidth="1"/>
    <col min="2839" max="2839" width="7.33203125" customWidth="1"/>
    <col min="3074" max="3074" width="4.88671875" customWidth="1"/>
    <col min="3075" max="3075" width="6" customWidth="1"/>
    <col min="3076" max="3084" width="6.109375" customWidth="1"/>
    <col min="3086" max="3088" width="5.88671875" customWidth="1"/>
    <col min="3089" max="3089" width="6.21875" customWidth="1"/>
    <col min="3090" max="3090" width="6.77734375" customWidth="1"/>
    <col min="3091" max="3091" width="7.44140625" customWidth="1"/>
    <col min="3092" max="3094" width="6.77734375" customWidth="1"/>
    <col min="3095" max="3095" width="7.33203125" customWidth="1"/>
    <col min="3330" max="3330" width="4.88671875" customWidth="1"/>
    <col min="3331" max="3331" width="6" customWidth="1"/>
    <col min="3332" max="3340" width="6.109375" customWidth="1"/>
    <col min="3342" max="3344" width="5.88671875" customWidth="1"/>
    <col min="3345" max="3345" width="6.21875" customWidth="1"/>
    <col min="3346" max="3346" width="6.77734375" customWidth="1"/>
    <col min="3347" max="3347" width="7.44140625" customWidth="1"/>
    <col min="3348" max="3350" width="6.77734375" customWidth="1"/>
    <col min="3351" max="3351" width="7.33203125" customWidth="1"/>
    <col min="3586" max="3586" width="4.88671875" customWidth="1"/>
    <col min="3587" max="3587" width="6" customWidth="1"/>
    <col min="3588" max="3596" width="6.109375" customWidth="1"/>
    <col min="3598" max="3600" width="5.88671875" customWidth="1"/>
    <col min="3601" max="3601" width="6.21875" customWidth="1"/>
    <col min="3602" max="3602" width="6.77734375" customWidth="1"/>
    <col min="3603" max="3603" width="7.44140625" customWidth="1"/>
    <col min="3604" max="3606" width="6.77734375" customWidth="1"/>
    <col min="3607" max="3607" width="7.33203125" customWidth="1"/>
    <col min="3842" max="3842" width="4.88671875" customWidth="1"/>
    <col min="3843" max="3843" width="6" customWidth="1"/>
    <col min="3844" max="3852" width="6.109375" customWidth="1"/>
    <col min="3854" max="3856" width="5.88671875" customWidth="1"/>
    <col min="3857" max="3857" width="6.21875" customWidth="1"/>
    <col min="3858" max="3858" width="6.77734375" customWidth="1"/>
    <col min="3859" max="3859" width="7.44140625" customWidth="1"/>
    <col min="3860" max="3862" width="6.77734375" customWidth="1"/>
    <col min="3863" max="3863" width="7.33203125" customWidth="1"/>
    <col min="4098" max="4098" width="4.88671875" customWidth="1"/>
    <col min="4099" max="4099" width="6" customWidth="1"/>
    <col min="4100" max="4108" width="6.109375" customWidth="1"/>
    <col min="4110" max="4112" width="5.88671875" customWidth="1"/>
    <col min="4113" max="4113" width="6.21875" customWidth="1"/>
    <col min="4114" max="4114" width="6.77734375" customWidth="1"/>
    <col min="4115" max="4115" width="7.44140625" customWidth="1"/>
    <col min="4116" max="4118" width="6.77734375" customWidth="1"/>
    <col min="4119" max="4119" width="7.33203125" customWidth="1"/>
    <col min="4354" max="4354" width="4.88671875" customWidth="1"/>
    <col min="4355" max="4355" width="6" customWidth="1"/>
    <col min="4356" max="4364" width="6.109375" customWidth="1"/>
    <col min="4366" max="4368" width="5.88671875" customWidth="1"/>
    <col min="4369" max="4369" width="6.21875" customWidth="1"/>
    <col min="4370" max="4370" width="6.77734375" customWidth="1"/>
    <col min="4371" max="4371" width="7.44140625" customWidth="1"/>
    <col min="4372" max="4374" width="6.77734375" customWidth="1"/>
    <col min="4375" max="4375" width="7.33203125" customWidth="1"/>
    <col min="4610" max="4610" width="4.88671875" customWidth="1"/>
    <col min="4611" max="4611" width="6" customWidth="1"/>
    <col min="4612" max="4620" width="6.109375" customWidth="1"/>
    <col min="4622" max="4624" width="5.88671875" customWidth="1"/>
    <col min="4625" max="4625" width="6.21875" customWidth="1"/>
    <col min="4626" max="4626" width="6.77734375" customWidth="1"/>
    <col min="4627" max="4627" width="7.44140625" customWidth="1"/>
    <col min="4628" max="4630" width="6.77734375" customWidth="1"/>
    <col min="4631" max="4631" width="7.33203125" customWidth="1"/>
    <col min="4866" max="4866" width="4.88671875" customWidth="1"/>
    <col min="4867" max="4867" width="6" customWidth="1"/>
    <col min="4868" max="4876" width="6.109375" customWidth="1"/>
    <col min="4878" max="4880" width="5.88671875" customWidth="1"/>
    <col min="4881" max="4881" width="6.21875" customWidth="1"/>
    <col min="4882" max="4882" width="6.77734375" customWidth="1"/>
    <col min="4883" max="4883" width="7.44140625" customWidth="1"/>
    <col min="4884" max="4886" width="6.77734375" customWidth="1"/>
    <col min="4887" max="4887" width="7.33203125" customWidth="1"/>
    <col min="5122" max="5122" width="4.88671875" customWidth="1"/>
    <col min="5123" max="5123" width="6" customWidth="1"/>
    <col min="5124" max="5132" width="6.109375" customWidth="1"/>
    <col min="5134" max="5136" width="5.88671875" customWidth="1"/>
    <col min="5137" max="5137" width="6.21875" customWidth="1"/>
    <col min="5138" max="5138" width="6.77734375" customWidth="1"/>
    <col min="5139" max="5139" width="7.44140625" customWidth="1"/>
    <col min="5140" max="5142" width="6.77734375" customWidth="1"/>
    <col min="5143" max="5143" width="7.33203125" customWidth="1"/>
    <col min="5378" max="5378" width="4.88671875" customWidth="1"/>
    <col min="5379" max="5379" width="6" customWidth="1"/>
    <col min="5380" max="5388" width="6.109375" customWidth="1"/>
    <col min="5390" max="5392" width="5.88671875" customWidth="1"/>
    <col min="5393" max="5393" width="6.21875" customWidth="1"/>
    <col min="5394" max="5394" width="6.77734375" customWidth="1"/>
    <col min="5395" max="5395" width="7.44140625" customWidth="1"/>
    <col min="5396" max="5398" width="6.77734375" customWidth="1"/>
    <col min="5399" max="5399" width="7.33203125" customWidth="1"/>
    <col min="5634" max="5634" width="4.88671875" customWidth="1"/>
    <col min="5635" max="5635" width="6" customWidth="1"/>
    <col min="5636" max="5644" width="6.109375" customWidth="1"/>
    <col min="5646" max="5648" width="5.88671875" customWidth="1"/>
    <col min="5649" max="5649" width="6.21875" customWidth="1"/>
    <col min="5650" max="5650" width="6.77734375" customWidth="1"/>
    <col min="5651" max="5651" width="7.44140625" customWidth="1"/>
    <col min="5652" max="5654" width="6.77734375" customWidth="1"/>
    <col min="5655" max="5655" width="7.33203125" customWidth="1"/>
    <col min="5890" max="5890" width="4.88671875" customWidth="1"/>
    <col min="5891" max="5891" width="6" customWidth="1"/>
    <col min="5892" max="5900" width="6.109375" customWidth="1"/>
    <col min="5902" max="5904" width="5.88671875" customWidth="1"/>
    <col min="5905" max="5905" width="6.21875" customWidth="1"/>
    <col min="5906" max="5906" width="6.77734375" customWidth="1"/>
    <col min="5907" max="5907" width="7.44140625" customWidth="1"/>
    <col min="5908" max="5910" width="6.77734375" customWidth="1"/>
    <col min="5911" max="5911" width="7.33203125" customWidth="1"/>
    <col min="6146" max="6146" width="4.88671875" customWidth="1"/>
    <col min="6147" max="6147" width="6" customWidth="1"/>
    <col min="6148" max="6156" width="6.109375" customWidth="1"/>
    <col min="6158" max="6160" width="5.88671875" customWidth="1"/>
    <col min="6161" max="6161" width="6.21875" customWidth="1"/>
    <col min="6162" max="6162" width="6.77734375" customWidth="1"/>
    <col min="6163" max="6163" width="7.44140625" customWidth="1"/>
    <col min="6164" max="6166" width="6.77734375" customWidth="1"/>
    <col min="6167" max="6167" width="7.33203125" customWidth="1"/>
    <col min="6402" max="6402" width="4.88671875" customWidth="1"/>
    <col min="6403" max="6403" width="6" customWidth="1"/>
    <col min="6404" max="6412" width="6.109375" customWidth="1"/>
    <col min="6414" max="6416" width="5.88671875" customWidth="1"/>
    <col min="6417" max="6417" width="6.21875" customWidth="1"/>
    <col min="6418" max="6418" width="6.77734375" customWidth="1"/>
    <col min="6419" max="6419" width="7.44140625" customWidth="1"/>
    <col min="6420" max="6422" width="6.77734375" customWidth="1"/>
    <col min="6423" max="6423" width="7.33203125" customWidth="1"/>
    <col min="6658" max="6658" width="4.88671875" customWidth="1"/>
    <col min="6659" max="6659" width="6" customWidth="1"/>
    <col min="6660" max="6668" width="6.109375" customWidth="1"/>
    <col min="6670" max="6672" width="5.88671875" customWidth="1"/>
    <col min="6673" max="6673" width="6.21875" customWidth="1"/>
    <col min="6674" max="6674" width="6.77734375" customWidth="1"/>
    <col min="6675" max="6675" width="7.44140625" customWidth="1"/>
    <col min="6676" max="6678" width="6.77734375" customWidth="1"/>
    <col min="6679" max="6679" width="7.33203125" customWidth="1"/>
    <col min="6914" max="6914" width="4.88671875" customWidth="1"/>
    <col min="6915" max="6915" width="6" customWidth="1"/>
    <col min="6916" max="6924" width="6.109375" customWidth="1"/>
    <col min="6926" max="6928" width="5.88671875" customWidth="1"/>
    <col min="6929" max="6929" width="6.21875" customWidth="1"/>
    <col min="6930" max="6930" width="6.77734375" customWidth="1"/>
    <col min="6931" max="6931" width="7.44140625" customWidth="1"/>
    <col min="6932" max="6934" width="6.77734375" customWidth="1"/>
    <col min="6935" max="6935" width="7.33203125" customWidth="1"/>
    <col min="7170" max="7170" width="4.88671875" customWidth="1"/>
    <col min="7171" max="7171" width="6" customWidth="1"/>
    <col min="7172" max="7180" width="6.109375" customWidth="1"/>
    <col min="7182" max="7184" width="5.88671875" customWidth="1"/>
    <col min="7185" max="7185" width="6.21875" customWidth="1"/>
    <col min="7186" max="7186" width="6.77734375" customWidth="1"/>
    <col min="7187" max="7187" width="7.44140625" customWidth="1"/>
    <col min="7188" max="7190" width="6.77734375" customWidth="1"/>
    <col min="7191" max="7191" width="7.33203125" customWidth="1"/>
    <col min="7426" max="7426" width="4.88671875" customWidth="1"/>
    <col min="7427" max="7427" width="6" customWidth="1"/>
    <col min="7428" max="7436" width="6.109375" customWidth="1"/>
    <col min="7438" max="7440" width="5.88671875" customWidth="1"/>
    <col min="7441" max="7441" width="6.21875" customWidth="1"/>
    <col min="7442" max="7442" width="6.77734375" customWidth="1"/>
    <col min="7443" max="7443" width="7.44140625" customWidth="1"/>
    <col min="7444" max="7446" width="6.77734375" customWidth="1"/>
    <col min="7447" max="7447" width="7.33203125" customWidth="1"/>
    <col min="7682" max="7682" width="4.88671875" customWidth="1"/>
    <col min="7683" max="7683" width="6" customWidth="1"/>
    <col min="7684" max="7692" width="6.109375" customWidth="1"/>
    <col min="7694" max="7696" width="5.88671875" customWidth="1"/>
    <col min="7697" max="7697" width="6.21875" customWidth="1"/>
    <col min="7698" max="7698" width="6.77734375" customWidth="1"/>
    <col min="7699" max="7699" width="7.44140625" customWidth="1"/>
    <col min="7700" max="7702" width="6.77734375" customWidth="1"/>
    <col min="7703" max="7703" width="7.33203125" customWidth="1"/>
    <col min="7938" max="7938" width="4.88671875" customWidth="1"/>
    <col min="7939" max="7939" width="6" customWidth="1"/>
    <col min="7940" max="7948" width="6.109375" customWidth="1"/>
    <col min="7950" max="7952" width="5.88671875" customWidth="1"/>
    <col min="7953" max="7953" width="6.21875" customWidth="1"/>
    <col min="7954" max="7954" width="6.77734375" customWidth="1"/>
    <col min="7955" max="7955" width="7.44140625" customWidth="1"/>
    <col min="7956" max="7958" width="6.77734375" customWidth="1"/>
    <col min="7959" max="7959" width="7.33203125" customWidth="1"/>
    <col min="8194" max="8194" width="4.88671875" customWidth="1"/>
    <col min="8195" max="8195" width="6" customWidth="1"/>
    <col min="8196" max="8204" width="6.109375" customWidth="1"/>
    <col min="8206" max="8208" width="5.88671875" customWidth="1"/>
    <col min="8209" max="8209" width="6.21875" customWidth="1"/>
    <col min="8210" max="8210" width="6.77734375" customWidth="1"/>
    <col min="8211" max="8211" width="7.44140625" customWidth="1"/>
    <col min="8212" max="8214" width="6.77734375" customWidth="1"/>
    <col min="8215" max="8215" width="7.33203125" customWidth="1"/>
    <col min="8450" max="8450" width="4.88671875" customWidth="1"/>
    <col min="8451" max="8451" width="6" customWidth="1"/>
    <col min="8452" max="8460" width="6.109375" customWidth="1"/>
    <col min="8462" max="8464" width="5.88671875" customWidth="1"/>
    <col min="8465" max="8465" width="6.21875" customWidth="1"/>
    <col min="8466" max="8466" width="6.77734375" customWidth="1"/>
    <col min="8467" max="8467" width="7.44140625" customWidth="1"/>
    <col min="8468" max="8470" width="6.77734375" customWidth="1"/>
    <col min="8471" max="8471" width="7.33203125" customWidth="1"/>
    <col min="8706" max="8706" width="4.88671875" customWidth="1"/>
    <col min="8707" max="8707" width="6" customWidth="1"/>
    <col min="8708" max="8716" width="6.109375" customWidth="1"/>
    <col min="8718" max="8720" width="5.88671875" customWidth="1"/>
    <col min="8721" max="8721" width="6.21875" customWidth="1"/>
    <col min="8722" max="8722" width="6.77734375" customWidth="1"/>
    <col min="8723" max="8723" width="7.44140625" customWidth="1"/>
    <col min="8724" max="8726" width="6.77734375" customWidth="1"/>
    <col min="8727" max="8727" width="7.33203125" customWidth="1"/>
    <col min="8962" max="8962" width="4.88671875" customWidth="1"/>
    <col min="8963" max="8963" width="6" customWidth="1"/>
    <col min="8964" max="8972" width="6.109375" customWidth="1"/>
    <col min="8974" max="8976" width="5.88671875" customWidth="1"/>
    <col min="8977" max="8977" width="6.21875" customWidth="1"/>
    <col min="8978" max="8978" width="6.77734375" customWidth="1"/>
    <col min="8979" max="8979" width="7.44140625" customWidth="1"/>
    <col min="8980" max="8982" width="6.77734375" customWidth="1"/>
    <col min="8983" max="8983" width="7.33203125" customWidth="1"/>
    <col min="9218" max="9218" width="4.88671875" customWidth="1"/>
    <col min="9219" max="9219" width="6" customWidth="1"/>
    <col min="9220" max="9228" width="6.109375" customWidth="1"/>
    <col min="9230" max="9232" width="5.88671875" customWidth="1"/>
    <col min="9233" max="9233" width="6.21875" customWidth="1"/>
    <col min="9234" max="9234" width="6.77734375" customWidth="1"/>
    <col min="9235" max="9235" width="7.44140625" customWidth="1"/>
    <col min="9236" max="9238" width="6.77734375" customWidth="1"/>
    <col min="9239" max="9239" width="7.33203125" customWidth="1"/>
    <col min="9474" max="9474" width="4.88671875" customWidth="1"/>
    <col min="9475" max="9475" width="6" customWidth="1"/>
    <col min="9476" max="9484" width="6.109375" customWidth="1"/>
    <col min="9486" max="9488" width="5.88671875" customWidth="1"/>
    <col min="9489" max="9489" width="6.21875" customWidth="1"/>
    <col min="9490" max="9490" width="6.77734375" customWidth="1"/>
    <col min="9491" max="9491" width="7.44140625" customWidth="1"/>
    <col min="9492" max="9494" width="6.77734375" customWidth="1"/>
    <col min="9495" max="9495" width="7.33203125" customWidth="1"/>
    <col min="9730" max="9730" width="4.88671875" customWidth="1"/>
    <col min="9731" max="9731" width="6" customWidth="1"/>
    <col min="9732" max="9740" width="6.109375" customWidth="1"/>
    <col min="9742" max="9744" width="5.88671875" customWidth="1"/>
    <col min="9745" max="9745" width="6.21875" customWidth="1"/>
    <col min="9746" max="9746" width="6.77734375" customWidth="1"/>
    <col min="9747" max="9747" width="7.44140625" customWidth="1"/>
    <col min="9748" max="9750" width="6.77734375" customWidth="1"/>
    <col min="9751" max="9751" width="7.33203125" customWidth="1"/>
    <col min="9986" max="9986" width="4.88671875" customWidth="1"/>
    <col min="9987" max="9987" width="6" customWidth="1"/>
    <col min="9988" max="9996" width="6.109375" customWidth="1"/>
    <col min="9998" max="10000" width="5.88671875" customWidth="1"/>
    <col min="10001" max="10001" width="6.21875" customWidth="1"/>
    <col min="10002" max="10002" width="6.77734375" customWidth="1"/>
    <col min="10003" max="10003" width="7.44140625" customWidth="1"/>
    <col min="10004" max="10006" width="6.77734375" customWidth="1"/>
    <col min="10007" max="10007" width="7.33203125" customWidth="1"/>
    <col min="10242" max="10242" width="4.88671875" customWidth="1"/>
    <col min="10243" max="10243" width="6" customWidth="1"/>
    <col min="10244" max="10252" width="6.109375" customWidth="1"/>
    <col min="10254" max="10256" width="5.88671875" customWidth="1"/>
    <col min="10257" max="10257" width="6.21875" customWidth="1"/>
    <col min="10258" max="10258" width="6.77734375" customWidth="1"/>
    <col min="10259" max="10259" width="7.44140625" customWidth="1"/>
    <col min="10260" max="10262" width="6.77734375" customWidth="1"/>
    <col min="10263" max="10263" width="7.33203125" customWidth="1"/>
    <col min="10498" max="10498" width="4.88671875" customWidth="1"/>
    <col min="10499" max="10499" width="6" customWidth="1"/>
    <col min="10500" max="10508" width="6.109375" customWidth="1"/>
    <col min="10510" max="10512" width="5.88671875" customWidth="1"/>
    <col min="10513" max="10513" width="6.21875" customWidth="1"/>
    <col min="10514" max="10514" width="6.77734375" customWidth="1"/>
    <col min="10515" max="10515" width="7.44140625" customWidth="1"/>
    <col min="10516" max="10518" width="6.77734375" customWidth="1"/>
    <col min="10519" max="10519" width="7.33203125" customWidth="1"/>
    <col min="10754" max="10754" width="4.88671875" customWidth="1"/>
    <col min="10755" max="10755" width="6" customWidth="1"/>
    <col min="10756" max="10764" width="6.109375" customWidth="1"/>
    <col min="10766" max="10768" width="5.88671875" customWidth="1"/>
    <col min="10769" max="10769" width="6.21875" customWidth="1"/>
    <col min="10770" max="10770" width="6.77734375" customWidth="1"/>
    <col min="10771" max="10771" width="7.44140625" customWidth="1"/>
    <col min="10772" max="10774" width="6.77734375" customWidth="1"/>
    <col min="10775" max="10775" width="7.33203125" customWidth="1"/>
    <col min="11010" max="11010" width="4.88671875" customWidth="1"/>
    <col min="11011" max="11011" width="6" customWidth="1"/>
    <col min="11012" max="11020" width="6.109375" customWidth="1"/>
    <col min="11022" max="11024" width="5.88671875" customWidth="1"/>
    <col min="11025" max="11025" width="6.21875" customWidth="1"/>
    <col min="11026" max="11026" width="6.77734375" customWidth="1"/>
    <col min="11027" max="11027" width="7.44140625" customWidth="1"/>
    <col min="11028" max="11030" width="6.77734375" customWidth="1"/>
    <col min="11031" max="11031" width="7.33203125" customWidth="1"/>
    <col min="11266" max="11266" width="4.88671875" customWidth="1"/>
    <col min="11267" max="11267" width="6" customWidth="1"/>
    <col min="11268" max="11276" width="6.109375" customWidth="1"/>
    <col min="11278" max="11280" width="5.88671875" customWidth="1"/>
    <col min="11281" max="11281" width="6.21875" customWidth="1"/>
    <col min="11282" max="11282" width="6.77734375" customWidth="1"/>
    <col min="11283" max="11283" width="7.44140625" customWidth="1"/>
    <col min="11284" max="11286" width="6.77734375" customWidth="1"/>
    <col min="11287" max="11287" width="7.33203125" customWidth="1"/>
    <col min="11522" max="11522" width="4.88671875" customWidth="1"/>
    <col min="11523" max="11523" width="6" customWidth="1"/>
    <col min="11524" max="11532" width="6.109375" customWidth="1"/>
    <col min="11534" max="11536" width="5.88671875" customWidth="1"/>
    <col min="11537" max="11537" width="6.21875" customWidth="1"/>
    <col min="11538" max="11538" width="6.77734375" customWidth="1"/>
    <col min="11539" max="11539" width="7.44140625" customWidth="1"/>
    <col min="11540" max="11542" width="6.77734375" customWidth="1"/>
    <col min="11543" max="11543" width="7.33203125" customWidth="1"/>
    <col min="11778" max="11778" width="4.88671875" customWidth="1"/>
    <col min="11779" max="11779" width="6" customWidth="1"/>
    <col min="11780" max="11788" width="6.109375" customWidth="1"/>
    <col min="11790" max="11792" width="5.88671875" customWidth="1"/>
    <col min="11793" max="11793" width="6.21875" customWidth="1"/>
    <col min="11794" max="11794" width="6.77734375" customWidth="1"/>
    <col min="11795" max="11795" width="7.44140625" customWidth="1"/>
    <col min="11796" max="11798" width="6.77734375" customWidth="1"/>
    <col min="11799" max="11799" width="7.33203125" customWidth="1"/>
    <col min="12034" max="12034" width="4.88671875" customWidth="1"/>
    <col min="12035" max="12035" width="6" customWidth="1"/>
    <col min="12036" max="12044" width="6.109375" customWidth="1"/>
    <col min="12046" max="12048" width="5.88671875" customWidth="1"/>
    <col min="12049" max="12049" width="6.21875" customWidth="1"/>
    <col min="12050" max="12050" width="6.77734375" customWidth="1"/>
    <col min="12051" max="12051" width="7.44140625" customWidth="1"/>
    <col min="12052" max="12054" width="6.77734375" customWidth="1"/>
    <col min="12055" max="12055" width="7.33203125" customWidth="1"/>
    <col min="12290" max="12290" width="4.88671875" customWidth="1"/>
    <col min="12291" max="12291" width="6" customWidth="1"/>
    <col min="12292" max="12300" width="6.109375" customWidth="1"/>
    <col min="12302" max="12304" width="5.88671875" customWidth="1"/>
    <col min="12305" max="12305" width="6.21875" customWidth="1"/>
    <col min="12306" max="12306" width="6.77734375" customWidth="1"/>
    <col min="12307" max="12307" width="7.44140625" customWidth="1"/>
    <col min="12308" max="12310" width="6.77734375" customWidth="1"/>
    <col min="12311" max="12311" width="7.33203125" customWidth="1"/>
    <col min="12546" max="12546" width="4.88671875" customWidth="1"/>
    <col min="12547" max="12547" width="6" customWidth="1"/>
    <col min="12548" max="12556" width="6.109375" customWidth="1"/>
    <col min="12558" max="12560" width="5.88671875" customWidth="1"/>
    <col min="12561" max="12561" width="6.21875" customWidth="1"/>
    <col min="12562" max="12562" width="6.77734375" customWidth="1"/>
    <col min="12563" max="12563" width="7.44140625" customWidth="1"/>
    <col min="12564" max="12566" width="6.77734375" customWidth="1"/>
    <col min="12567" max="12567" width="7.33203125" customWidth="1"/>
    <col min="12802" max="12802" width="4.88671875" customWidth="1"/>
    <col min="12803" max="12803" width="6" customWidth="1"/>
    <col min="12804" max="12812" width="6.109375" customWidth="1"/>
    <col min="12814" max="12816" width="5.88671875" customWidth="1"/>
    <col min="12817" max="12817" width="6.21875" customWidth="1"/>
    <col min="12818" max="12818" width="6.77734375" customWidth="1"/>
    <col min="12819" max="12819" width="7.44140625" customWidth="1"/>
    <col min="12820" max="12822" width="6.77734375" customWidth="1"/>
    <col min="12823" max="12823" width="7.33203125" customWidth="1"/>
    <col min="13058" max="13058" width="4.88671875" customWidth="1"/>
    <col min="13059" max="13059" width="6" customWidth="1"/>
    <col min="13060" max="13068" width="6.109375" customWidth="1"/>
    <col min="13070" max="13072" width="5.88671875" customWidth="1"/>
    <col min="13073" max="13073" width="6.21875" customWidth="1"/>
    <col min="13074" max="13074" width="6.77734375" customWidth="1"/>
    <col min="13075" max="13075" width="7.44140625" customWidth="1"/>
    <col min="13076" max="13078" width="6.77734375" customWidth="1"/>
    <col min="13079" max="13079" width="7.33203125" customWidth="1"/>
    <col min="13314" max="13314" width="4.88671875" customWidth="1"/>
    <col min="13315" max="13315" width="6" customWidth="1"/>
    <col min="13316" max="13324" width="6.109375" customWidth="1"/>
    <col min="13326" max="13328" width="5.88671875" customWidth="1"/>
    <col min="13329" max="13329" width="6.21875" customWidth="1"/>
    <col min="13330" max="13330" width="6.77734375" customWidth="1"/>
    <col min="13331" max="13331" width="7.44140625" customWidth="1"/>
    <col min="13332" max="13334" width="6.77734375" customWidth="1"/>
    <col min="13335" max="13335" width="7.33203125" customWidth="1"/>
    <col min="13570" max="13570" width="4.88671875" customWidth="1"/>
    <col min="13571" max="13571" width="6" customWidth="1"/>
    <col min="13572" max="13580" width="6.109375" customWidth="1"/>
    <col min="13582" max="13584" width="5.88671875" customWidth="1"/>
    <col min="13585" max="13585" width="6.21875" customWidth="1"/>
    <col min="13586" max="13586" width="6.77734375" customWidth="1"/>
    <col min="13587" max="13587" width="7.44140625" customWidth="1"/>
    <col min="13588" max="13590" width="6.77734375" customWidth="1"/>
    <col min="13591" max="13591" width="7.33203125" customWidth="1"/>
    <col min="13826" max="13826" width="4.88671875" customWidth="1"/>
    <col min="13827" max="13827" width="6" customWidth="1"/>
    <col min="13828" max="13836" width="6.109375" customWidth="1"/>
    <col min="13838" max="13840" width="5.88671875" customWidth="1"/>
    <col min="13841" max="13841" width="6.21875" customWidth="1"/>
    <col min="13842" max="13842" width="6.77734375" customWidth="1"/>
    <col min="13843" max="13843" width="7.44140625" customWidth="1"/>
    <col min="13844" max="13846" width="6.77734375" customWidth="1"/>
    <col min="13847" max="13847" width="7.33203125" customWidth="1"/>
    <col min="14082" max="14082" width="4.88671875" customWidth="1"/>
    <col min="14083" max="14083" width="6" customWidth="1"/>
    <col min="14084" max="14092" width="6.109375" customWidth="1"/>
    <col min="14094" max="14096" width="5.88671875" customWidth="1"/>
    <col min="14097" max="14097" width="6.21875" customWidth="1"/>
    <col min="14098" max="14098" width="6.77734375" customWidth="1"/>
    <col min="14099" max="14099" width="7.44140625" customWidth="1"/>
    <col min="14100" max="14102" width="6.77734375" customWidth="1"/>
    <col min="14103" max="14103" width="7.33203125" customWidth="1"/>
    <col min="14338" max="14338" width="4.88671875" customWidth="1"/>
    <col min="14339" max="14339" width="6" customWidth="1"/>
    <col min="14340" max="14348" width="6.109375" customWidth="1"/>
    <col min="14350" max="14352" width="5.88671875" customWidth="1"/>
    <col min="14353" max="14353" width="6.21875" customWidth="1"/>
    <col min="14354" max="14354" width="6.77734375" customWidth="1"/>
    <col min="14355" max="14355" width="7.44140625" customWidth="1"/>
    <col min="14356" max="14358" width="6.77734375" customWidth="1"/>
    <col min="14359" max="14359" width="7.33203125" customWidth="1"/>
    <col min="14594" max="14594" width="4.88671875" customWidth="1"/>
    <col min="14595" max="14595" width="6" customWidth="1"/>
    <col min="14596" max="14604" width="6.109375" customWidth="1"/>
    <col min="14606" max="14608" width="5.88671875" customWidth="1"/>
    <col min="14609" max="14609" width="6.21875" customWidth="1"/>
    <col min="14610" max="14610" width="6.77734375" customWidth="1"/>
    <col min="14611" max="14611" width="7.44140625" customWidth="1"/>
    <col min="14612" max="14614" width="6.77734375" customWidth="1"/>
    <col min="14615" max="14615" width="7.33203125" customWidth="1"/>
    <col min="14850" max="14850" width="4.88671875" customWidth="1"/>
    <col min="14851" max="14851" width="6" customWidth="1"/>
    <col min="14852" max="14860" width="6.109375" customWidth="1"/>
    <col min="14862" max="14864" width="5.88671875" customWidth="1"/>
    <col min="14865" max="14865" width="6.21875" customWidth="1"/>
    <col min="14866" max="14866" width="6.77734375" customWidth="1"/>
    <col min="14867" max="14867" width="7.44140625" customWidth="1"/>
    <col min="14868" max="14870" width="6.77734375" customWidth="1"/>
    <col min="14871" max="14871" width="7.33203125" customWidth="1"/>
    <col min="15106" max="15106" width="4.88671875" customWidth="1"/>
    <col min="15107" max="15107" width="6" customWidth="1"/>
    <col min="15108" max="15116" width="6.109375" customWidth="1"/>
    <col min="15118" max="15120" width="5.88671875" customWidth="1"/>
    <col min="15121" max="15121" width="6.21875" customWidth="1"/>
    <col min="15122" max="15122" width="6.77734375" customWidth="1"/>
    <col min="15123" max="15123" width="7.44140625" customWidth="1"/>
    <col min="15124" max="15126" width="6.77734375" customWidth="1"/>
    <col min="15127" max="15127" width="7.33203125" customWidth="1"/>
    <col min="15362" max="15362" width="4.88671875" customWidth="1"/>
    <col min="15363" max="15363" width="6" customWidth="1"/>
    <col min="15364" max="15372" width="6.109375" customWidth="1"/>
    <col min="15374" max="15376" width="5.88671875" customWidth="1"/>
    <col min="15377" max="15377" width="6.21875" customWidth="1"/>
    <col min="15378" max="15378" width="6.77734375" customWidth="1"/>
    <col min="15379" max="15379" width="7.44140625" customWidth="1"/>
    <col min="15380" max="15382" width="6.77734375" customWidth="1"/>
    <col min="15383" max="15383" width="7.33203125" customWidth="1"/>
    <col min="15618" max="15618" width="4.88671875" customWidth="1"/>
    <col min="15619" max="15619" width="6" customWidth="1"/>
    <col min="15620" max="15628" width="6.109375" customWidth="1"/>
    <col min="15630" max="15632" width="5.88671875" customWidth="1"/>
    <col min="15633" max="15633" width="6.21875" customWidth="1"/>
    <col min="15634" max="15634" width="6.77734375" customWidth="1"/>
    <col min="15635" max="15635" width="7.44140625" customWidth="1"/>
    <col min="15636" max="15638" width="6.77734375" customWidth="1"/>
    <col min="15639" max="15639" width="7.33203125" customWidth="1"/>
    <col min="15874" max="15874" width="4.88671875" customWidth="1"/>
    <col min="15875" max="15875" width="6" customWidth="1"/>
    <col min="15876" max="15884" width="6.109375" customWidth="1"/>
    <col min="15886" max="15888" width="5.88671875" customWidth="1"/>
    <col min="15889" max="15889" width="6.21875" customWidth="1"/>
    <col min="15890" max="15890" width="6.77734375" customWidth="1"/>
    <col min="15891" max="15891" width="7.44140625" customWidth="1"/>
    <col min="15892" max="15894" width="6.77734375" customWidth="1"/>
    <col min="15895" max="15895" width="7.33203125" customWidth="1"/>
    <col min="16130" max="16130" width="4.88671875" customWidth="1"/>
    <col min="16131" max="16131" width="6" customWidth="1"/>
    <col min="16132" max="16140" width="6.109375" customWidth="1"/>
    <col min="16142" max="16144" width="5.88671875" customWidth="1"/>
    <col min="16145" max="16145" width="6.21875" customWidth="1"/>
    <col min="16146" max="16146" width="6.77734375" customWidth="1"/>
    <col min="16147" max="16147" width="7.44140625" customWidth="1"/>
    <col min="16148" max="16150" width="6.77734375" customWidth="1"/>
    <col min="16151" max="16151" width="7.33203125" customWidth="1"/>
  </cols>
  <sheetData>
    <row r="1" spans="1:23" ht="26.25" customHeight="1">
      <c r="A1" s="239" t="s">
        <v>135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 t="s">
        <v>136</v>
      </c>
      <c r="N1" s="239"/>
      <c r="O1" s="239"/>
      <c r="P1" s="239"/>
      <c r="Q1" s="239"/>
      <c r="R1" s="239"/>
      <c r="S1" s="239"/>
      <c r="T1" s="239"/>
      <c r="U1" s="239"/>
      <c r="V1" s="239"/>
      <c r="W1" s="239"/>
    </row>
    <row r="2" spans="1:23" ht="26.25" customHeight="1">
      <c r="A2" s="239" t="s">
        <v>137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 t="s">
        <v>467</v>
      </c>
      <c r="N2" s="239"/>
      <c r="O2" s="239"/>
      <c r="P2" s="239"/>
      <c r="Q2" s="239"/>
      <c r="R2" s="239"/>
      <c r="S2" s="239"/>
      <c r="T2" s="239"/>
      <c r="U2" s="239"/>
      <c r="V2" s="239"/>
      <c r="W2" s="239"/>
    </row>
    <row r="3" spans="1:23" ht="10.5" customHeight="1">
      <c r="A3" s="1"/>
    </row>
    <row r="4" spans="1:23" s="19" customFormat="1" ht="14.25" customHeight="1" thickBot="1">
      <c r="A4" s="15" t="s">
        <v>365</v>
      </c>
      <c r="B4" s="15"/>
      <c r="C4" s="15"/>
      <c r="D4" s="15"/>
      <c r="E4" s="15"/>
      <c r="F4" s="15"/>
      <c r="G4" s="15"/>
      <c r="H4" s="15"/>
      <c r="I4" s="15"/>
      <c r="J4" s="15"/>
      <c r="K4" s="425" t="s">
        <v>421</v>
      </c>
      <c r="L4" s="425"/>
      <c r="M4" s="15" t="s">
        <v>365</v>
      </c>
      <c r="N4" s="15"/>
      <c r="V4" s="425" t="s">
        <v>421</v>
      </c>
      <c r="W4" s="425"/>
    </row>
    <row r="5" spans="1:23" s="19" customFormat="1" ht="24.75" customHeight="1">
      <c r="A5" s="149" t="s">
        <v>173</v>
      </c>
      <c r="B5" s="150" t="s">
        <v>3</v>
      </c>
      <c r="C5" s="151" t="s">
        <v>138</v>
      </c>
      <c r="D5" s="251" t="s">
        <v>139</v>
      </c>
      <c r="E5" s="252"/>
      <c r="F5" s="252"/>
      <c r="G5" s="252"/>
      <c r="H5" s="252"/>
      <c r="I5" s="252"/>
      <c r="J5" s="252"/>
      <c r="K5" s="252"/>
      <c r="L5" s="252"/>
      <c r="M5" s="149" t="s">
        <v>173</v>
      </c>
      <c r="N5" s="426" t="s">
        <v>140</v>
      </c>
      <c r="O5" s="427"/>
      <c r="P5" s="427"/>
      <c r="Q5" s="428"/>
      <c r="R5" s="426" t="s">
        <v>141</v>
      </c>
      <c r="S5" s="427"/>
      <c r="T5" s="427"/>
      <c r="U5" s="426" t="s">
        <v>142</v>
      </c>
      <c r="V5" s="427"/>
      <c r="W5" s="427"/>
    </row>
    <row r="6" spans="1:23" s="19" customFormat="1" ht="20.25" customHeight="1">
      <c r="A6" s="293" t="s">
        <v>347</v>
      </c>
      <c r="B6" s="429" t="s">
        <v>2</v>
      </c>
      <c r="C6" s="429" t="s">
        <v>143</v>
      </c>
      <c r="D6" s="48" t="s">
        <v>144</v>
      </c>
      <c r="E6" s="48" t="s">
        <v>145</v>
      </c>
      <c r="F6" s="152" t="s">
        <v>344</v>
      </c>
      <c r="G6" s="47" t="s">
        <v>146</v>
      </c>
      <c r="H6" s="152" t="s">
        <v>346</v>
      </c>
      <c r="I6" s="48" t="s">
        <v>147</v>
      </c>
      <c r="J6" s="48" t="s">
        <v>148</v>
      </c>
      <c r="K6" s="152" t="s">
        <v>345</v>
      </c>
      <c r="L6" s="47" t="s">
        <v>149</v>
      </c>
      <c r="M6" s="293" t="s">
        <v>60</v>
      </c>
      <c r="N6" s="47" t="s">
        <v>150</v>
      </c>
      <c r="O6" s="47" t="s">
        <v>151</v>
      </c>
      <c r="P6" s="48" t="s">
        <v>152</v>
      </c>
      <c r="Q6" s="48" t="s">
        <v>153</v>
      </c>
      <c r="R6" s="48" t="s">
        <v>154</v>
      </c>
      <c r="S6" s="48" t="s">
        <v>155</v>
      </c>
      <c r="T6" s="47" t="s">
        <v>156</v>
      </c>
      <c r="U6" s="48" t="s">
        <v>343</v>
      </c>
      <c r="V6" s="48" t="s">
        <v>157</v>
      </c>
      <c r="W6" s="47" t="s">
        <v>158</v>
      </c>
    </row>
    <row r="7" spans="1:23" s="19" customFormat="1" ht="38.25" customHeight="1">
      <c r="A7" s="294"/>
      <c r="B7" s="430"/>
      <c r="C7" s="430"/>
      <c r="D7" s="51" t="s">
        <v>326</v>
      </c>
      <c r="E7" s="51" t="s">
        <v>327</v>
      </c>
      <c r="F7" s="51" t="s">
        <v>328</v>
      </c>
      <c r="G7" s="50" t="s">
        <v>329</v>
      </c>
      <c r="H7" s="51" t="s">
        <v>330</v>
      </c>
      <c r="I7" s="51" t="s">
        <v>159</v>
      </c>
      <c r="J7" s="51" t="s">
        <v>331</v>
      </c>
      <c r="K7" s="51" t="s">
        <v>332</v>
      </c>
      <c r="L7" s="50" t="s">
        <v>333</v>
      </c>
      <c r="M7" s="294"/>
      <c r="N7" s="50" t="s">
        <v>334</v>
      </c>
      <c r="O7" s="50" t="s">
        <v>335</v>
      </c>
      <c r="P7" s="51" t="s">
        <v>336</v>
      </c>
      <c r="Q7" s="51" t="s">
        <v>337</v>
      </c>
      <c r="R7" s="51" t="s">
        <v>338</v>
      </c>
      <c r="S7" s="51" t="s">
        <v>339</v>
      </c>
      <c r="T7" s="50" t="s">
        <v>340</v>
      </c>
      <c r="U7" s="51" t="s">
        <v>341</v>
      </c>
      <c r="V7" s="51" t="s">
        <v>160</v>
      </c>
      <c r="W7" s="50" t="s">
        <v>342</v>
      </c>
    </row>
    <row r="8" spans="1:23" s="19" customFormat="1" ht="29.1" customHeight="1">
      <c r="A8" s="57">
        <v>2010</v>
      </c>
      <c r="B8" s="83">
        <v>44</v>
      </c>
      <c r="C8" s="99">
        <v>1</v>
      </c>
      <c r="D8" s="105" t="s">
        <v>62</v>
      </c>
      <c r="E8" s="99">
        <v>3</v>
      </c>
      <c r="F8" s="99">
        <v>2</v>
      </c>
      <c r="G8" s="105" t="s">
        <v>62</v>
      </c>
      <c r="H8" s="99">
        <v>3</v>
      </c>
      <c r="I8" s="99">
        <v>7</v>
      </c>
      <c r="J8" s="99">
        <v>5</v>
      </c>
      <c r="K8" s="99">
        <v>1</v>
      </c>
      <c r="L8" s="99">
        <v>1</v>
      </c>
      <c r="M8" s="57">
        <v>2010</v>
      </c>
      <c r="N8" s="99">
        <v>11</v>
      </c>
      <c r="O8" s="99">
        <v>1</v>
      </c>
      <c r="P8" s="105" t="s">
        <v>62</v>
      </c>
      <c r="Q8" s="105" t="s">
        <v>62</v>
      </c>
      <c r="R8" s="99">
        <v>2</v>
      </c>
      <c r="S8" s="99">
        <v>4</v>
      </c>
      <c r="T8" s="99">
        <v>2</v>
      </c>
      <c r="U8" s="99">
        <v>1</v>
      </c>
      <c r="V8" s="105" t="s">
        <v>62</v>
      </c>
      <c r="W8" s="99">
        <v>1</v>
      </c>
    </row>
    <row r="9" spans="1:23" s="19" customFormat="1" ht="29.1" customHeight="1">
      <c r="A9" s="57">
        <v>2011</v>
      </c>
      <c r="B9" s="83">
        <v>44</v>
      </c>
      <c r="C9" s="99">
        <v>1</v>
      </c>
      <c r="D9" s="105" t="s">
        <v>62</v>
      </c>
      <c r="E9" s="99">
        <v>4</v>
      </c>
      <c r="F9" s="99">
        <v>2</v>
      </c>
      <c r="G9" s="105" t="s">
        <v>62</v>
      </c>
      <c r="H9" s="99">
        <v>3</v>
      </c>
      <c r="I9" s="99">
        <v>5</v>
      </c>
      <c r="J9" s="99">
        <v>4</v>
      </c>
      <c r="K9" s="99">
        <v>1</v>
      </c>
      <c r="L9" s="99">
        <v>1</v>
      </c>
      <c r="M9" s="57">
        <v>2011</v>
      </c>
      <c r="N9" s="99">
        <v>12</v>
      </c>
      <c r="O9" s="99">
        <v>1</v>
      </c>
      <c r="P9" s="105" t="s">
        <v>62</v>
      </c>
      <c r="Q9" s="105" t="s">
        <v>62</v>
      </c>
      <c r="R9" s="99">
        <v>2</v>
      </c>
      <c r="S9" s="99">
        <v>4</v>
      </c>
      <c r="T9" s="99">
        <v>2</v>
      </c>
      <c r="U9" s="99">
        <v>1</v>
      </c>
      <c r="V9" s="105" t="s">
        <v>62</v>
      </c>
      <c r="W9" s="105">
        <v>1</v>
      </c>
    </row>
    <row r="10" spans="1:23" s="19" customFormat="1" ht="29.1" customHeight="1">
      <c r="A10" s="57">
        <v>2012</v>
      </c>
      <c r="B10" s="83">
        <v>44</v>
      </c>
      <c r="C10" s="99">
        <v>1</v>
      </c>
      <c r="D10" s="99" t="s">
        <v>62</v>
      </c>
      <c r="E10" s="99">
        <v>4</v>
      </c>
      <c r="F10" s="99">
        <v>2</v>
      </c>
      <c r="G10" s="105" t="s">
        <v>62</v>
      </c>
      <c r="H10" s="99">
        <v>3</v>
      </c>
      <c r="I10" s="99">
        <v>5</v>
      </c>
      <c r="J10" s="99">
        <v>4</v>
      </c>
      <c r="K10" s="99">
        <v>1</v>
      </c>
      <c r="L10" s="99">
        <v>1</v>
      </c>
      <c r="M10" s="57">
        <v>2012</v>
      </c>
      <c r="N10" s="99">
        <v>12</v>
      </c>
      <c r="O10" s="99">
        <v>1</v>
      </c>
      <c r="P10" s="99" t="s">
        <v>62</v>
      </c>
      <c r="Q10" s="99" t="s">
        <v>62</v>
      </c>
      <c r="R10" s="99">
        <v>2</v>
      </c>
      <c r="S10" s="99">
        <v>4</v>
      </c>
      <c r="T10" s="99">
        <v>2</v>
      </c>
      <c r="U10" s="99">
        <v>1</v>
      </c>
      <c r="V10" s="99" t="s">
        <v>62</v>
      </c>
      <c r="W10" s="99">
        <v>1</v>
      </c>
    </row>
    <row r="11" spans="1:23" s="19" customFormat="1" ht="29.1" customHeight="1">
      <c r="A11" s="57">
        <v>2013</v>
      </c>
      <c r="B11" s="83">
        <v>43</v>
      </c>
      <c r="C11" s="99" t="s">
        <v>62</v>
      </c>
      <c r="D11" s="99" t="s">
        <v>62</v>
      </c>
      <c r="E11" s="99">
        <v>4</v>
      </c>
      <c r="F11" s="99">
        <v>2</v>
      </c>
      <c r="G11" s="105" t="s">
        <v>62</v>
      </c>
      <c r="H11" s="99">
        <v>3</v>
      </c>
      <c r="I11" s="99">
        <v>5</v>
      </c>
      <c r="J11" s="99">
        <v>4</v>
      </c>
      <c r="K11" s="99">
        <v>1</v>
      </c>
      <c r="L11" s="99">
        <v>1</v>
      </c>
      <c r="M11" s="57">
        <v>2013</v>
      </c>
      <c r="N11" s="99">
        <v>12</v>
      </c>
      <c r="O11" s="99">
        <v>1</v>
      </c>
      <c r="P11" s="99" t="s">
        <v>62</v>
      </c>
      <c r="Q11" s="99" t="s">
        <v>62</v>
      </c>
      <c r="R11" s="99">
        <v>2</v>
      </c>
      <c r="S11" s="99">
        <v>4</v>
      </c>
      <c r="T11" s="99">
        <v>1</v>
      </c>
      <c r="U11" s="99">
        <v>1</v>
      </c>
      <c r="V11" s="99" t="s">
        <v>62</v>
      </c>
      <c r="W11" s="99">
        <v>1</v>
      </c>
    </row>
    <row r="12" spans="1:23" s="154" customFormat="1" ht="29.1" customHeight="1">
      <c r="A12" s="61">
        <v>2014</v>
      </c>
      <c r="B12" s="153">
        <f>SUM(B14:B31)</f>
        <v>39</v>
      </c>
      <c r="C12" s="69" t="s">
        <v>62</v>
      </c>
      <c r="D12" s="69" t="s">
        <v>62</v>
      </c>
      <c r="E12" s="69">
        <v>4</v>
      </c>
      <c r="F12" s="69">
        <v>2</v>
      </c>
      <c r="G12" s="105" t="s">
        <v>62</v>
      </c>
      <c r="H12" s="69">
        <v>3</v>
      </c>
      <c r="I12" s="69">
        <v>4</v>
      </c>
      <c r="J12" s="69">
        <v>4</v>
      </c>
      <c r="K12" s="69" t="s">
        <v>62</v>
      </c>
      <c r="L12" s="69">
        <v>1</v>
      </c>
      <c r="M12" s="61">
        <v>2014</v>
      </c>
      <c r="N12" s="69">
        <v>11</v>
      </c>
      <c r="O12" s="69">
        <v>1</v>
      </c>
      <c r="P12" s="69" t="s">
        <v>62</v>
      </c>
      <c r="Q12" s="69" t="s">
        <v>62</v>
      </c>
      <c r="R12" s="69">
        <v>2</v>
      </c>
      <c r="S12" s="69">
        <v>4</v>
      </c>
      <c r="T12" s="69">
        <v>2</v>
      </c>
      <c r="U12" s="69">
        <v>1</v>
      </c>
      <c r="V12" s="69" t="s">
        <v>62</v>
      </c>
      <c r="W12" s="69" t="s">
        <v>62</v>
      </c>
    </row>
    <row r="13" spans="1:23" s="154" customFormat="1" ht="12.75" customHeight="1">
      <c r="A13" s="69"/>
      <c r="B13" s="153"/>
      <c r="C13" s="69"/>
      <c r="D13" s="69"/>
      <c r="E13" s="69"/>
      <c r="F13" s="69"/>
      <c r="G13" s="105"/>
      <c r="H13" s="69"/>
      <c r="I13" s="69"/>
      <c r="J13" s="69"/>
      <c r="K13" s="69"/>
      <c r="L13" s="69"/>
      <c r="M13" s="60"/>
      <c r="N13" s="69"/>
      <c r="O13" s="69"/>
      <c r="P13" s="69"/>
      <c r="Q13" s="69"/>
      <c r="R13" s="69"/>
      <c r="S13" s="69"/>
      <c r="T13" s="69"/>
      <c r="U13" s="69"/>
      <c r="V13" s="69"/>
      <c r="W13" s="69"/>
    </row>
    <row r="14" spans="1:23" s="19" customFormat="1" ht="15" customHeight="1">
      <c r="A14" s="39" t="s">
        <v>6</v>
      </c>
      <c r="B14" s="274">
        <f>SUM(C14:L15,N14:W15)</f>
        <v>17</v>
      </c>
      <c r="C14" s="419" t="s">
        <v>62</v>
      </c>
      <c r="D14" s="419" t="s">
        <v>62</v>
      </c>
      <c r="E14" s="419">
        <v>1</v>
      </c>
      <c r="F14" s="419">
        <v>1</v>
      </c>
      <c r="G14" s="419" t="s">
        <v>62</v>
      </c>
      <c r="H14" s="419">
        <v>1</v>
      </c>
      <c r="I14" s="419">
        <v>2</v>
      </c>
      <c r="J14" s="419">
        <v>1</v>
      </c>
      <c r="K14" s="419" t="s">
        <v>62</v>
      </c>
      <c r="L14" s="419">
        <v>1</v>
      </c>
      <c r="M14" s="39" t="s">
        <v>6</v>
      </c>
      <c r="N14" s="419">
        <v>5</v>
      </c>
      <c r="O14" s="419">
        <v>1</v>
      </c>
      <c r="P14" s="419" t="s">
        <v>62</v>
      </c>
      <c r="Q14" s="419" t="s">
        <v>62</v>
      </c>
      <c r="R14" s="419">
        <v>1</v>
      </c>
      <c r="S14" s="419">
        <v>1</v>
      </c>
      <c r="T14" s="419">
        <v>1</v>
      </c>
      <c r="U14" s="419">
        <v>1</v>
      </c>
      <c r="V14" s="419" t="s">
        <v>62</v>
      </c>
      <c r="W14" s="419" t="s">
        <v>62</v>
      </c>
    </row>
    <row r="15" spans="1:23" s="19" customFormat="1" ht="15" customHeight="1">
      <c r="A15" s="62" t="s">
        <v>175</v>
      </c>
      <c r="B15" s="274"/>
      <c r="C15" s="419"/>
      <c r="D15" s="419"/>
      <c r="E15" s="419"/>
      <c r="F15" s="419"/>
      <c r="G15" s="419"/>
      <c r="H15" s="419"/>
      <c r="I15" s="419"/>
      <c r="J15" s="419"/>
      <c r="K15" s="419"/>
      <c r="L15" s="419"/>
      <c r="M15" s="62" t="s">
        <v>175</v>
      </c>
      <c r="N15" s="419"/>
      <c r="O15" s="419"/>
      <c r="P15" s="419"/>
      <c r="Q15" s="419"/>
      <c r="R15" s="419"/>
      <c r="S15" s="419"/>
      <c r="T15" s="419"/>
      <c r="U15" s="419"/>
      <c r="V15" s="419"/>
      <c r="W15" s="419"/>
    </row>
    <row r="16" spans="1:23" s="19" customFormat="1" ht="15" customHeight="1">
      <c r="A16" s="39" t="s">
        <v>7</v>
      </c>
      <c r="B16" s="274">
        <f>SUM(C16:L17,N16:W17)</f>
        <v>5</v>
      </c>
      <c r="C16" s="419" t="s">
        <v>62</v>
      </c>
      <c r="D16" s="419" t="s">
        <v>62</v>
      </c>
      <c r="E16" s="419">
        <v>2</v>
      </c>
      <c r="F16" s="419" t="s">
        <v>62</v>
      </c>
      <c r="G16" s="419" t="s">
        <v>62</v>
      </c>
      <c r="H16" s="419">
        <v>1</v>
      </c>
      <c r="I16" s="419" t="s">
        <v>62</v>
      </c>
      <c r="J16" s="419">
        <v>1</v>
      </c>
      <c r="K16" s="419" t="s">
        <v>62</v>
      </c>
      <c r="L16" s="419" t="s">
        <v>62</v>
      </c>
      <c r="M16" s="39" t="s">
        <v>7</v>
      </c>
      <c r="N16" s="419">
        <v>1</v>
      </c>
      <c r="O16" s="419" t="s">
        <v>62</v>
      </c>
      <c r="P16" s="419" t="s">
        <v>62</v>
      </c>
      <c r="Q16" s="419" t="s">
        <v>62</v>
      </c>
      <c r="R16" s="419" t="s">
        <v>62</v>
      </c>
      <c r="S16" s="419" t="s">
        <v>62</v>
      </c>
      <c r="T16" s="419" t="s">
        <v>62</v>
      </c>
      <c r="U16" s="419" t="s">
        <v>62</v>
      </c>
      <c r="V16" s="419" t="s">
        <v>62</v>
      </c>
      <c r="W16" s="419" t="s">
        <v>62</v>
      </c>
    </row>
    <row r="17" spans="1:23" s="19" customFormat="1" ht="15" customHeight="1">
      <c r="A17" s="156" t="s">
        <v>177</v>
      </c>
      <c r="B17" s="274"/>
      <c r="C17" s="419"/>
      <c r="D17" s="419"/>
      <c r="E17" s="419"/>
      <c r="F17" s="419"/>
      <c r="G17" s="419"/>
      <c r="H17" s="419"/>
      <c r="I17" s="419"/>
      <c r="J17" s="419"/>
      <c r="K17" s="419"/>
      <c r="L17" s="419"/>
      <c r="M17" s="156" t="s">
        <v>177</v>
      </c>
      <c r="N17" s="419"/>
      <c r="O17" s="419"/>
      <c r="P17" s="419"/>
      <c r="Q17" s="419"/>
      <c r="R17" s="419"/>
      <c r="S17" s="419"/>
      <c r="T17" s="419"/>
      <c r="U17" s="419"/>
      <c r="V17" s="419"/>
      <c r="W17" s="419"/>
    </row>
    <row r="18" spans="1:23" s="19" customFormat="1" ht="15" customHeight="1">
      <c r="A18" s="39" t="s">
        <v>9</v>
      </c>
      <c r="B18" s="274">
        <f>SUM(C18:L19,N18:W19)</f>
        <v>2</v>
      </c>
      <c r="C18" s="419" t="s">
        <v>62</v>
      </c>
      <c r="D18" s="419" t="s">
        <v>62</v>
      </c>
      <c r="E18" s="419" t="s">
        <v>62</v>
      </c>
      <c r="F18" s="419" t="s">
        <v>62</v>
      </c>
      <c r="G18" s="419" t="s">
        <v>62</v>
      </c>
      <c r="H18" s="419" t="s">
        <v>62</v>
      </c>
      <c r="I18" s="419">
        <v>1</v>
      </c>
      <c r="J18" s="419">
        <v>1</v>
      </c>
      <c r="K18" s="419" t="s">
        <v>62</v>
      </c>
      <c r="L18" s="419" t="s">
        <v>62</v>
      </c>
      <c r="M18" s="39" t="s">
        <v>9</v>
      </c>
      <c r="N18" s="419" t="s">
        <v>62</v>
      </c>
      <c r="O18" s="419" t="s">
        <v>62</v>
      </c>
      <c r="P18" s="419" t="s">
        <v>62</v>
      </c>
      <c r="Q18" s="419" t="s">
        <v>62</v>
      </c>
      <c r="R18" s="419" t="s">
        <v>62</v>
      </c>
      <c r="S18" s="419" t="s">
        <v>62</v>
      </c>
      <c r="T18" s="419" t="s">
        <v>62</v>
      </c>
      <c r="U18" s="419" t="s">
        <v>62</v>
      </c>
      <c r="V18" s="419" t="s">
        <v>62</v>
      </c>
      <c r="W18" s="419" t="s">
        <v>62</v>
      </c>
    </row>
    <row r="19" spans="1:23" s="19" customFormat="1" ht="21" customHeight="1">
      <c r="A19" s="62" t="s">
        <v>179</v>
      </c>
      <c r="B19" s="274"/>
      <c r="C19" s="419"/>
      <c r="D19" s="419"/>
      <c r="E19" s="419"/>
      <c r="F19" s="419"/>
      <c r="G19" s="419"/>
      <c r="H19" s="419"/>
      <c r="I19" s="419"/>
      <c r="J19" s="419"/>
      <c r="K19" s="419"/>
      <c r="L19" s="419"/>
      <c r="M19" s="62" t="s">
        <v>179</v>
      </c>
      <c r="N19" s="419"/>
      <c r="O19" s="419"/>
      <c r="P19" s="419"/>
      <c r="Q19" s="419"/>
      <c r="R19" s="419"/>
      <c r="S19" s="419"/>
      <c r="T19" s="419"/>
      <c r="U19" s="419"/>
      <c r="V19" s="419"/>
      <c r="W19" s="419"/>
    </row>
    <row r="20" spans="1:23" s="19" customFormat="1" ht="15" customHeight="1">
      <c r="A20" s="39" t="s">
        <v>61</v>
      </c>
      <c r="B20" s="274" t="s">
        <v>62</v>
      </c>
      <c r="C20" s="419" t="s">
        <v>62</v>
      </c>
      <c r="D20" s="419" t="s">
        <v>62</v>
      </c>
      <c r="E20" s="419" t="s">
        <v>62</v>
      </c>
      <c r="F20" s="419" t="s">
        <v>62</v>
      </c>
      <c r="G20" s="419" t="s">
        <v>62</v>
      </c>
      <c r="H20" s="419" t="s">
        <v>62</v>
      </c>
      <c r="I20" s="419" t="s">
        <v>62</v>
      </c>
      <c r="J20" s="419" t="s">
        <v>62</v>
      </c>
      <c r="K20" s="419" t="s">
        <v>62</v>
      </c>
      <c r="L20" s="419" t="s">
        <v>62</v>
      </c>
      <c r="M20" s="39" t="s">
        <v>61</v>
      </c>
      <c r="N20" s="419" t="s">
        <v>62</v>
      </c>
      <c r="O20" s="419" t="s">
        <v>62</v>
      </c>
      <c r="P20" s="419" t="s">
        <v>62</v>
      </c>
      <c r="Q20" s="419" t="s">
        <v>62</v>
      </c>
      <c r="R20" s="419" t="s">
        <v>62</v>
      </c>
      <c r="S20" s="419" t="s">
        <v>62</v>
      </c>
      <c r="T20" s="419" t="s">
        <v>62</v>
      </c>
      <c r="U20" s="419" t="s">
        <v>62</v>
      </c>
      <c r="V20" s="419" t="s">
        <v>62</v>
      </c>
      <c r="W20" s="419" t="s">
        <v>62</v>
      </c>
    </row>
    <row r="21" spans="1:23" s="19" customFormat="1" ht="15" customHeight="1">
      <c r="A21" s="62" t="s">
        <v>181</v>
      </c>
      <c r="B21" s="274"/>
      <c r="C21" s="419"/>
      <c r="D21" s="419"/>
      <c r="E21" s="419"/>
      <c r="F21" s="419"/>
      <c r="G21" s="419"/>
      <c r="H21" s="419"/>
      <c r="I21" s="419"/>
      <c r="J21" s="419"/>
      <c r="K21" s="419"/>
      <c r="L21" s="419"/>
      <c r="M21" s="62" t="s">
        <v>181</v>
      </c>
      <c r="N21" s="419"/>
      <c r="O21" s="419"/>
      <c r="P21" s="419"/>
      <c r="Q21" s="419"/>
      <c r="R21" s="419"/>
      <c r="S21" s="419"/>
      <c r="T21" s="419"/>
      <c r="U21" s="419"/>
      <c r="V21" s="419"/>
      <c r="W21" s="419"/>
    </row>
    <row r="22" spans="1:23" s="19" customFormat="1" ht="15" customHeight="1">
      <c r="A22" s="39" t="s">
        <v>11</v>
      </c>
      <c r="B22" s="274">
        <f>SUM(C22:L23,N22:W23)</f>
        <v>5</v>
      </c>
      <c r="C22" s="419" t="s">
        <v>62</v>
      </c>
      <c r="D22" s="419" t="s">
        <v>62</v>
      </c>
      <c r="E22" s="419">
        <v>1</v>
      </c>
      <c r="F22" s="419" t="s">
        <v>62</v>
      </c>
      <c r="G22" s="419" t="s">
        <v>62</v>
      </c>
      <c r="H22" s="419" t="s">
        <v>62</v>
      </c>
      <c r="I22" s="419" t="s">
        <v>62</v>
      </c>
      <c r="J22" s="419" t="s">
        <v>62</v>
      </c>
      <c r="K22" s="419" t="s">
        <v>62</v>
      </c>
      <c r="L22" s="419" t="s">
        <v>62</v>
      </c>
      <c r="M22" s="39" t="s">
        <v>11</v>
      </c>
      <c r="N22" s="419">
        <v>2</v>
      </c>
      <c r="O22" s="419" t="s">
        <v>62</v>
      </c>
      <c r="P22" s="419" t="s">
        <v>62</v>
      </c>
      <c r="Q22" s="419" t="s">
        <v>62</v>
      </c>
      <c r="R22" s="419">
        <v>1</v>
      </c>
      <c r="S22" s="419">
        <v>1</v>
      </c>
      <c r="T22" s="419" t="s">
        <v>62</v>
      </c>
      <c r="U22" s="419" t="s">
        <v>62</v>
      </c>
      <c r="V22" s="419" t="s">
        <v>62</v>
      </c>
      <c r="W22" s="419" t="s">
        <v>62</v>
      </c>
    </row>
    <row r="23" spans="1:23" s="19" customFormat="1" ht="16.5">
      <c r="A23" s="62" t="s">
        <v>183</v>
      </c>
      <c r="B23" s="274"/>
      <c r="C23" s="419"/>
      <c r="D23" s="419"/>
      <c r="E23" s="419"/>
      <c r="F23" s="419"/>
      <c r="G23" s="419"/>
      <c r="H23" s="419"/>
      <c r="I23" s="419"/>
      <c r="J23" s="419"/>
      <c r="K23" s="419"/>
      <c r="L23" s="419"/>
      <c r="M23" s="62" t="s">
        <v>183</v>
      </c>
      <c r="N23" s="419"/>
      <c r="O23" s="419"/>
      <c r="P23" s="419"/>
      <c r="Q23" s="419"/>
      <c r="R23" s="419"/>
      <c r="S23" s="419"/>
      <c r="T23" s="419"/>
      <c r="U23" s="419"/>
      <c r="V23" s="419"/>
      <c r="W23" s="419"/>
    </row>
    <row r="24" spans="1:23" s="19" customFormat="1" ht="15" customHeight="1">
      <c r="A24" s="39" t="s">
        <v>13</v>
      </c>
      <c r="B24" s="274">
        <f>SUM(C24:L25,N24:W25)</f>
        <v>4</v>
      </c>
      <c r="C24" s="419" t="s">
        <v>62</v>
      </c>
      <c r="D24" s="419" t="s">
        <v>62</v>
      </c>
      <c r="E24" s="419" t="s">
        <v>62</v>
      </c>
      <c r="F24" s="419">
        <v>1</v>
      </c>
      <c r="G24" s="419" t="s">
        <v>62</v>
      </c>
      <c r="H24" s="419" t="s">
        <v>62</v>
      </c>
      <c r="I24" s="419">
        <v>1</v>
      </c>
      <c r="J24" s="419" t="s">
        <v>62</v>
      </c>
      <c r="K24" s="419" t="s">
        <v>62</v>
      </c>
      <c r="L24" s="419" t="s">
        <v>62</v>
      </c>
      <c r="M24" s="39" t="s">
        <v>13</v>
      </c>
      <c r="N24" s="419">
        <v>1</v>
      </c>
      <c r="O24" s="419" t="s">
        <v>62</v>
      </c>
      <c r="P24" s="419" t="s">
        <v>62</v>
      </c>
      <c r="Q24" s="419" t="s">
        <v>62</v>
      </c>
      <c r="R24" s="419" t="s">
        <v>62</v>
      </c>
      <c r="S24" s="419">
        <v>1</v>
      </c>
      <c r="T24" s="419" t="s">
        <v>62</v>
      </c>
      <c r="U24" s="419" t="s">
        <v>62</v>
      </c>
      <c r="V24" s="419" t="s">
        <v>62</v>
      </c>
      <c r="W24" s="419" t="s">
        <v>62</v>
      </c>
    </row>
    <row r="25" spans="1:23" s="19" customFormat="1" ht="21">
      <c r="A25" s="62" t="s">
        <v>185</v>
      </c>
      <c r="B25" s="274"/>
      <c r="C25" s="419"/>
      <c r="D25" s="419"/>
      <c r="E25" s="419"/>
      <c r="F25" s="419"/>
      <c r="G25" s="419"/>
      <c r="H25" s="419"/>
      <c r="I25" s="419"/>
      <c r="J25" s="419"/>
      <c r="K25" s="419"/>
      <c r="L25" s="419"/>
      <c r="M25" s="62" t="s">
        <v>185</v>
      </c>
      <c r="N25" s="419"/>
      <c r="O25" s="419"/>
      <c r="P25" s="419"/>
      <c r="Q25" s="419"/>
      <c r="R25" s="419"/>
      <c r="S25" s="419"/>
      <c r="T25" s="419"/>
      <c r="U25" s="419"/>
      <c r="V25" s="419"/>
      <c r="W25" s="419"/>
    </row>
    <row r="26" spans="1:23" s="19" customFormat="1" ht="15" customHeight="1">
      <c r="A26" s="39" t="s">
        <v>15</v>
      </c>
      <c r="B26" s="274">
        <f>SUM(C26:L27,N26:W27)</f>
        <v>5</v>
      </c>
      <c r="C26" s="419" t="s">
        <v>62</v>
      </c>
      <c r="D26" s="419" t="s">
        <v>62</v>
      </c>
      <c r="E26" s="419" t="s">
        <v>62</v>
      </c>
      <c r="F26" s="419" t="s">
        <v>62</v>
      </c>
      <c r="G26" s="419" t="s">
        <v>62</v>
      </c>
      <c r="H26" s="419">
        <v>1</v>
      </c>
      <c r="I26" s="419"/>
      <c r="J26" s="419">
        <v>1</v>
      </c>
      <c r="K26" s="419" t="s">
        <v>62</v>
      </c>
      <c r="L26" s="419" t="s">
        <v>62</v>
      </c>
      <c r="M26" s="39" t="s">
        <v>15</v>
      </c>
      <c r="N26" s="419">
        <v>1</v>
      </c>
      <c r="O26" s="419" t="s">
        <v>62</v>
      </c>
      <c r="P26" s="419" t="s">
        <v>62</v>
      </c>
      <c r="Q26" s="419" t="s">
        <v>62</v>
      </c>
      <c r="R26" s="419" t="s">
        <v>62</v>
      </c>
      <c r="S26" s="419">
        <v>1</v>
      </c>
      <c r="T26" s="419">
        <v>1</v>
      </c>
      <c r="U26" s="419" t="s">
        <v>62</v>
      </c>
      <c r="V26" s="419" t="s">
        <v>62</v>
      </c>
      <c r="W26" s="419" t="s">
        <v>62</v>
      </c>
    </row>
    <row r="27" spans="1:23" s="19" customFormat="1" ht="16.5">
      <c r="A27" s="62" t="s">
        <v>187</v>
      </c>
      <c r="B27" s="274"/>
      <c r="C27" s="419"/>
      <c r="D27" s="419"/>
      <c r="E27" s="419"/>
      <c r="F27" s="419"/>
      <c r="G27" s="419"/>
      <c r="H27" s="419"/>
      <c r="I27" s="419"/>
      <c r="J27" s="419"/>
      <c r="K27" s="419"/>
      <c r="L27" s="419"/>
      <c r="M27" s="62" t="s">
        <v>187</v>
      </c>
      <c r="N27" s="419"/>
      <c r="O27" s="419"/>
      <c r="P27" s="419"/>
      <c r="Q27" s="419"/>
      <c r="R27" s="419"/>
      <c r="S27" s="419"/>
      <c r="T27" s="419"/>
      <c r="U27" s="419"/>
      <c r="V27" s="419"/>
      <c r="W27" s="419"/>
    </row>
    <row r="28" spans="1:23" s="19" customFormat="1" ht="15" customHeight="1">
      <c r="A28" s="39" t="s">
        <v>16</v>
      </c>
      <c r="B28" s="274">
        <f>SUM(C28:L29,N28:W29)</f>
        <v>1</v>
      </c>
      <c r="C28" s="419" t="s">
        <v>62</v>
      </c>
      <c r="D28" s="419" t="s">
        <v>62</v>
      </c>
      <c r="E28" s="419" t="s">
        <v>62</v>
      </c>
      <c r="F28" s="419" t="s">
        <v>62</v>
      </c>
      <c r="G28" s="419" t="s">
        <v>62</v>
      </c>
      <c r="H28" s="419" t="s">
        <v>62</v>
      </c>
      <c r="I28" s="419" t="s">
        <v>62</v>
      </c>
      <c r="J28" s="419" t="s">
        <v>62</v>
      </c>
      <c r="K28" s="419" t="s">
        <v>62</v>
      </c>
      <c r="L28" s="419" t="s">
        <v>62</v>
      </c>
      <c r="M28" s="39" t="s">
        <v>16</v>
      </c>
      <c r="N28" s="419">
        <v>1</v>
      </c>
      <c r="O28" s="419" t="s">
        <v>62</v>
      </c>
      <c r="P28" s="419" t="s">
        <v>62</v>
      </c>
      <c r="Q28" s="419" t="s">
        <v>62</v>
      </c>
      <c r="R28" s="419" t="s">
        <v>62</v>
      </c>
      <c r="S28" s="419" t="s">
        <v>62</v>
      </c>
      <c r="T28" s="419" t="s">
        <v>62</v>
      </c>
      <c r="U28" s="419" t="s">
        <v>62</v>
      </c>
      <c r="V28" s="419" t="s">
        <v>62</v>
      </c>
      <c r="W28" s="419" t="s">
        <v>62</v>
      </c>
    </row>
    <row r="29" spans="1:23" s="19" customFormat="1" ht="16.5">
      <c r="A29" s="62" t="s">
        <v>189</v>
      </c>
      <c r="B29" s="274"/>
      <c r="C29" s="419"/>
      <c r="D29" s="419"/>
      <c r="E29" s="419"/>
      <c r="F29" s="419"/>
      <c r="G29" s="419"/>
      <c r="H29" s="419"/>
      <c r="I29" s="419"/>
      <c r="J29" s="419"/>
      <c r="K29" s="419"/>
      <c r="L29" s="419"/>
      <c r="M29" s="62" t="s">
        <v>189</v>
      </c>
      <c r="N29" s="419"/>
      <c r="O29" s="419"/>
      <c r="P29" s="419"/>
      <c r="Q29" s="419"/>
      <c r="R29" s="419"/>
      <c r="S29" s="419"/>
      <c r="T29" s="419"/>
      <c r="U29" s="419"/>
      <c r="V29" s="419"/>
      <c r="W29" s="419"/>
    </row>
    <row r="30" spans="1:23" s="19" customFormat="1" ht="15" customHeight="1">
      <c r="A30" s="39" t="s">
        <v>18</v>
      </c>
      <c r="B30" s="274" t="s">
        <v>62</v>
      </c>
      <c r="C30" s="419" t="s">
        <v>62</v>
      </c>
      <c r="D30" s="419" t="s">
        <v>62</v>
      </c>
      <c r="E30" s="419" t="s">
        <v>62</v>
      </c>
      <c r="F30" s="419" t="s">
        <v>62</v>
      </c>
      <c r="G30" s="419" t="s">
        <v>62</v>
      </c>
      <c r="H30" s="419" t="s">
        <v>62</v>
      </c>
      <c r="I30" s="419" t="s">
        <v>62</v>
      </c>
      <c r="J30" s="419" t="s">
        <v>62</v>
      </c>
      <c r="K30" s="419" t="s">
        <v>62</v>
      </c>
      <c r="L30" s="419" t="s">
        <v>62</v>
      </c>
      <c r="M30" s="39" t="s">
        <v>18</v>
      </c>
      <c r="N30" s="421" t="s">
        <v>62</v>
      </c>
      <c r="O30" s="275" t="s">
        <v>62</v>
      </c>
      <c r="P30" s="275" t="s">
        <v>62</v>
      </c>
      <c r="Q30" s="275" t="s">
        <v>62</v>
      </c>
      <c r="R30" s="275" t="s">
        <v>62</v>
      </c>
      <c r="S30" s="275" t="s">
        <v>62</v>
      </c>
      <c r="T30" s="275" t="s">
        <v>62</v>
      </c>
      <c r="U30" s="275" t="s">
        <v>62</v>
      </c>
      <c r="V30" s="275" t="s">
        <v>62</v>
      </c>
      <c r="W30" s="275" t="s">
        <v>62</v>
      </c>
    </row>
    <row r="31" spans="1:23" s="19" customFormat="1" ht="22.5" customHeight="1" thickBot="1">
      <c r="A31" s="63" t="s">
        <v>191</v>
      </c>
      <c r="B31" s="274"/>
      <c r="C31" s="419"/>
      <c r="D31" s="419"/>
      <c r="E31" s="419"/>
      <c r="F31" s="419"/>
      <c r="G31" s="419"/>
      <c r="H31" s="419"/>
      <c r="I31" s="419"/>
      <c r="J31" s="419"/>
      <c r="K31" s="419"/>
      <c r="L31" s="419"/>
      <c r="M31" s="63" t="s">
        <v>191</v>
      </c>
      <c r="N31" s="422"/>
      <c r="O31" s="420"/>
      <c r="P31" s="420"/>
      <c r="Q31" s="420"/>
      <c r="R31" s="420"/>
      <c r="S31" s="420"/>
      <c r="T31" s="420"/>
      <c r="U31" s="420"/>
      <c r="V31" s="420"/>
      <c r="W31" s="420"/>
    </row>
    <row r="32" spans="1:23" s="19" customFormat="1" ht="8.25" customHeight="1">
      <c r="A32" s="155"/>
      <c r="B32" s="155"/>
      <c r="C32" s="155"/>
      <c r="D32" s="155"/>
      <c r="E32" s="155"/>
      <c r="F32" s="155"/>
      <c r="G32" s="155"/>
      <c r="H32" s="130"/>
      <c r="I32" s="130"/>
      <c r="J32" s="130"/>
      <c r="K32" s="130"/>
      <c r="L32" s="130"/>
    </row>
    <row r="33" spans="1:23" s="116" customFormat="1" ht="12.95" customHeight="1">
      <c r="A33" s="305" t="s">
        <v>320</v>
      </c>
      <c r="B33" s="305"/>
      <c r="C33" s="117"/>
      <c r="D33" s="117"/>
      <c r="E33" s="117"/>
      <c r="F33" s="117"/>
      <c r="G33" s="117"/>
      <c r="H33" s="117"/>
      <c r="I33" s="305"/>
      <c r="J33" s="305"/>
      <c r="K33" s="305"/>
      <c r="L33" s="305"/>
      <c r="M33" s="305"/>
      <c r="N33" s="305"/>
      <c r="O33" s="305" t="s">
        <v>420</v>
      </c>
      <c r="P33" s="305"/>
      <c r="Q33" s="305"/>
      <c r="R33" s="305"/>
      <c r="S33" s="305"/>
      <c r="T33" s="305"/>
      <c r="U33" s="305"/>
      <c r="V33" s="305"/>
      <c r="W33" s="305"/>
    </row>
    <row r="34" spans="1:23" s="116" customFormat="1" ht="12.95" customHeight="1">
      <c r="A34" s="305" t="s">
        <v>321</v>
      </c>
      <c r="B34" s="305"/>
      <c r="C34" s="117"/>
      <c r="D34" s="117"/>
      <c r="E34" s="117"/>
      <c r="F34" s="117"/>
      <c r="G34" s="117"/>
      <c r="H34" s="117"/>
      <c r="I34" s="305"/>
      <c r="J34" s="305"/>
      <c r="K34" s="305"/>
      <c r="L34" s="305"/>
      <c r="M34" s="305"/>
      <c r="N34" s="305"/>
      <c r="O34" s="305" t="s">
        <v>419</v>
      </c>
      <c r="P34" s="305"/>
      <c r="Q34" s="305"/>
      <c r="R34" s="305"/>
      <c r="S34" s="305"/>
      <c r="T34" s="305"/>
      <c r="U34" s="305"/>
      <c r="V34" s="305"/>
      <c r="W34" s="305"/>
    </row>
    <row r="35" spans="1:23" s="116" customFormat="1" ht="12.95" customHeight="1">
      <c r="A35" s="423" t="s">
        <v>322</v>
      </c>
      <c r="B35" s="423"/>
      <c r="C35" s="423"/>
      <c r="D35" s="423"/>
      <c r="E35" s="423"/>
      <c r="F35" s="423"/>
      <c r="G35" s="423"/>
      <c r="H35" s="423"/>
      <c r="I35" s="423"/>
      <c r="J35" s="117"/>
      <c r="K35" s="117"/>
      <c r="L35" s="117"/>
      <c r="O35" s="305" t="s">
        <v>416</v>
      </c>
      <c r="P35" s="305"/>
      <c r="Q35" s="305"/>
      <c r="R35" s="305"/>
      <c r="S35" s="305"/>
      <c r="T35" s="305"/>
      <c r="U35" s="305"/>
      <c r="V35" s="305"/>
      <c r="W35" s="305"/>
    </row>
    <row r="36" spans="1:23" s="116" customFormat="1" ht="12.95" customHeight="1">
      <c r="A36" s="424" t="s">
        <v>323</v>
      </c>
      <c r="B36" s="424"/>
      <c r="C36" s="424"/>
      <c r="D36" s="424"/>
      <c r="E36" s="424"/>
      <c r="F36" s="424"/>
      <c r="G36" s="424"/>
      <c r="H36" s="424"/>
      <c r="I36" s="424"/>
      <c r="O36" s="305" t="s">
        <v>418</v>
      </c>
      <c r="P36" s="305"/>
      <c r="Q36" s="305"/>
      <c r="R36" s="305"/>
      <c r="S36" s="305"/>
      <c r="T36" s="305"/>
      <c r="U36" s="305"/>
      <c r="V36" s="305"/>
      <c r="W36" s="305"/>
    </row>
    <row r="37" spans="1:23" s="116" customFormat="1" ht="12.95" customHeight="1">
      <c r="A37" s="424" t="s">
        <v>324</v>
      </c>
      <c r="B37" s="424"/>
      <c r="C37" s="424"/>
      <c r="D37" s="424"/>
      <c r="E37" s="424"/>
      <c r="F37" s="424"/>
      <c r="G37" s="424"/>
      <c r="H37" s="424"/>
      <c r="I37" s="424"/>
      <c r="O37" s="305" t="s">
        <v>417</v>
      </c>
      <c r="P37" s="305"/>
      <c r="Q37" s="305"/>
      <c r="R37" s="305"/>
      <c r="S37" s="305"/>
      <c r="T37" s="305"/>
      <c r="U37" s="305"/>
      <c r="V37" s="305"/>
      <c r="W37" s="305"/>
    </row>
    <row r="38" spans="1:23" s="116" customFormat="1" ht="12.95" customHeight="1">
      <c r="A38" s="424" t="s">
        <v>325</v>
      </c>
      <c r="B38" s="424"/>
      <c r="C38" s="424"/>
      <c r="D38" s="424"/>
      <c r="E38" s="424"/>
      <c r="F38" s="424"/>
      <c r="G38" s="424"/>
      <c r="H38" s="424"/>
      <c r="I38" s="424"/>
      <c r="O38" s="305"/>
      <c r="P38" s="305"/>
      <c r="Q38" s="305"/>
      <c r="R38" s="305"/>
      <c r="S38" s="305"/>
      <c r="T38" s="305"/>
      <c r="U38" s="305"/>
      <c r="V38" s="305"/>
      <c r="W38" s="305"/>
    </row>
    <row r="39" spans="1:23" s="116" customFormat="1" ht="12.95" customHeight="1"/>
    <row r="40" spans="1:23" s="19" customFormat="1" ht="16.5"/>
  </sheetData>
  <mergeCells count="219">
    <mergeCell ref="A1:L1"/>
    <mergeCell ref="M1:W1"/>
    <mergeCell ref="A2:L2"/>
    <mergeCell ref="M2:W2"/>
    <mergeCell ref="K4:L4"/>
    <mergeCell ref="V4:W4"/>
    <mergeCell ref="D14:D15"/>
    <mergeCell ref="E14:E15"/>
    <mergeCell ref="F14:F15"/>
    <mergeCell ref="G14:G15"/>
    <mergeCell ref="D5:L5"/>
    <mergeCell ref="N5:Q5"/>
    <mergeCell ref="R5:T5"/>
    <mergeCell ref="U5:W5"/>
    <mergeCell ref="A6:A7"/>
    <mergeCell ref="B6:B7"/>
    <mergeCell ref="C6:C7"/>
    <mergeCell ref="M6:M7"/>
    <mergeCell ref="U14:U15"/>
    <mergeCell ref="V14:V15"/>
    <mergeCell ref="W14:W15"/>
    <mergeCell ref="Q14:Q15"/>
    <mergeCell ref="R14:R15"/>
    <mergeCell ref="S14:S15"/>
    <mergeCell ref="B16:B17"/>
    <mergeCell ref="C16:C17"/>
    <mergeCell ref="D16:D17"/>
    <mergeCell ref="E16:E17"/>
    <mergeCell ref="F16:F17"/>
    <mergeCell ref="G16:G17"/>
    <mergeCell ref="H16:H17"/>
    <mergeCell ref="O14:O15"/>
    <mergeCell ref="P14:P15"/>
    <mergeCell ref="T14:T15"/>
    <mergeCell ref="H14:H15"/>
    <mergeCell ref="I14:I15"/>
    <mergeCell ref="J14:J15"/>
    <mergeCell ref="K14:K15"/>
    <mergeCell ref="L14:L15"/>
    <mergeCell ref="N14:N15"/>
    <mergeCell ref="B14:B15"/>
    <mergeCell ref="C14:C15"/>
    <mergeCell ref="V16:V17"/>
    <mergeCell ref="W16:W17"/>
    <mergeCell ref="B18:B19"/>
    <mergeCell ref="C18:C19"/>
    <mergeCell ref="D18:D19"/>
    <mergeCell ref="E18:E19"/>
    <mergeCell ref="F18:F19"/>
    <mergeCell ref="G18:G19"/>
    <mergeCell ref="H18:H19"/>
    <mergeCell ref="I18:I19"/>
    <mergeCell ref="P16:P17"/>
    <mergeCell ref="Q16:Q17"/>
    <mergeCell ref="R16:R17"/>
    <mergeCell ref="S16:S17"/>
    <mergeCell ref="T16:T17"/>
    <mergeCell ref="U16:U17"/>
    <mergeCell ref="I16:I17"/>
    <mergeCell ref="J16:J17"/>
    <mergeCell ref="K16:K17"/>
    <mergeCell ref="L16:L17"/>
    <mergeCell ref="N16:N17"/>
    <mergeCell ref="O16:O17"/>
    <mergeCell ref="W18:W19"/>
    <mergeCell ref="Q18:Q19"/>
    <mergeCell ref="R18:R19"/>
    <mergeCell ref="S18:S19"/>
    <mergeCell ref="T18:T19"/>
    <mergeCell ref="U18:U19"/>
    <mergeCell ref="V18:V19"/>
    <mergeCell ref="J18:J19"/>
    <mergeCell ref="K18:K19"/>
    <mergeCell ref="L18:L19"/>
    <mergeCell ref="N18:N19"/>
    <mergeCell ref="O18:O19"/>
    <mergeCell ref="P18:P19"/>
    <mergeCell ref="S20:S21"/>
    <mergeCell ref="T20:T21"/>
    <mergeCell ref="U20:U21"/>
    <mergeCell ref="V20:V21"/>
    <mergeCell ref="W20:W21"/>
    <mergeCell ref="K20:K21"/>
    <mergeCell ref="L20:L21"/>
    <mergeCell ref="N20:N21"/>
    <mergeCell ref="O20:O21"/>
    <mergeCell ref="P20:P21"/>
    <mergeCell ref="Q20:Q21"/>
    <mergeCell ref="D22:D23"/>
    <mergeCell ref="E22:E23"/>
    <mergeCell ref="F22:F23"/>
    <mergeCell ref="G22:G23"/>
    <mergeCell ref="R20:R21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U22:U23"/>
    <mergeCell ref="V22:V23"/>
    <mergeCell ref="W22:W23"/>
    <mergeCell ref="B24:B25"/>
    <mergeCell ref="C24:C25"/>
    <mergeCell ref="D24:D25"/>
    <mergeCell ref="E24:E25"/>
    <mergeCell ref="F24:F25"/>
    <mergeCell ref="G24:G25"/>
    <mergeCell ref="H24:H25"/>
    <mergeCell ref="O22:O23"/>
    <mergeCell ref="P22:P23"/>
    <mergeCell ref="Q22:Q23"/>
    <mergeCell ref="R22:R23"/>
    <mergeCell ref="S22:S23"/>
    <mergeCell ref="T22:T23"/>
    <mergeCell ref="H22:H23"/>
    <mergeCell ref="I22:I23"/>
    <mergeCell ref="J22:J23"/>
    <mergeCell ref="K22:K23"/>
    <mergeCell ref="L22:L23"/>
    <mergeCell ref="N22:N23"/>
    <mergeCell ref="B22:B23"/>
    <mergeCell ref="C22:C23"/>
    <mergeCell ref="V24:V25"/>
    <mergeCell ref="W24:W25"/>
    <mergeCell ref="B26:B27"/>
    <mergeCell ref="C26:C27"/>
    <mergeCell ref="D26:D27"/>
    <mergeCell ref="E26:E27"/>
    <mergeCell ref="F26:F27"/>
    <mergeCell ref="G26:G27"/>
    <mergeCell ref="H26:H27"/>
    <mergeCell ref="I26:I27"/>
    <mergeCell ref="P24:P25"/>
    <mergeCell ref="Q24:Q25"/>
    <mergeCell ref="R24:R25"/>
    <mergeCell ref="S24:S25"/>
    <mergeCell ref="T24:T25"/>
    <mergeCell ref="U24:U25"/>
    <mergeCell ref="I24:I25"/>
    <mergeCell ref="J24:J25"/>
    <mergeCell ref="K24:K25"/>
    <mergeCell ref="L24:L25"/>
    <mergeCell ref="N24:N25"/>
    <mergeCell ref="O24:O25"/>
    <mergeCell ref="W26:W27"/>
    <mergeCell ref="Q26:Q27"/>
    <mergeCell ref="R26:R27"/>
    <mergeCell ref="S26:S27"/>
    <mergeCell ref="T26:T27"/>
    <mergeCell ref="U26:U27"/>
    <mergeCell ref="V26:V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J26:J27"/>
    <mergeCell ref="K26:K27"/>
    <mergeCell ref="L26:L27"/>
    <mergeCell ref="N26:N27"/>
    <mergeCell ref="O26:O27"/>
    <mergeCell ref="P26:P27"/>
    <mergeCell ref="R28:R29"/>
    <mergeCell ref="S28:S29"/>
    <mergeCell ref="T28:T29"/>
    <mergeCell ref="U28:U29"/>
    <mergeCell ref="V28:V29"/>
    <mergeCell ref="W28:W29"/>
    <mergeCell ref="K28:K29"/>
    <mergeCell ref="L28:L29"/>
    <mergeCell ref="N28:N29"/>
    <mergeCell ref="O28:O29"/>
    <mergeCell ref="P28:P29"/>
    <mergeCell ref="Q28:Q29"/>
    <mergeCell ref="U30:U31"/>
    <mergeCell ref="V30:V31"/>
    <mergeCell ref="W30:W31"/>
    <mergeCell ref="O30:O31"/>
    <mergeCell ref="P30:P31"/>
    <mergeCell ref="Q30:Q31"/>
    <mergeCell ref="R30:R31"/>
    <mergeCell ref="S30:S31"/>
    <mergeCell ref="T30:T31"/>
    <mergeCell ref="I30:I31"/>
    <mergeCell ref="J30:J31"/>
    <mergeCell ref="K30:K31"/>
    <mergeCell ref="L30:L31"/>
    <mergeCell ref="N30:N31"/>
    <mergeCell ref="A35:I35"/>
    <mergeCell ref="A36:I36"/>
    <mergeCell ref="A37:I37"/>
    <mergeCell ref="A38:I38"/>
    <mergeCell ref="B30:B31"/>
    <mergeCell ref="C30:C31"/>
    <mergeCell ref="D30:D31"/>
    <mergeCell ref="E30:E31"/>
    <mergeCell ref="F30:F31"/>
    <mergeCell ref="G30:G31"/>
    <mergeCell ref="H30:H31"/>
    <mergeCell ref="O33:W33"/>
    <mergeCell ref="O34:W34"/>
    <mergeCell ref="O35:W35"/>
    <mergeCell ref="O36:W36"/>
    <mergeCell ref="O37:W37"/>
    <mergeCell ref="O38:W38"/>
    <mergeCell ref="A34:B34"/>
    <mergeCell ref="I34:L34"/>
    <mergeCell ref="M34:N34"/>
    <mergeCell ref="A33:B33"/>
    <mergeCell ref="I33:L33"/>
    <mergeCell ref="M33:N33"/>
  </mergeCells>
  <phoneticPr fontId="4" type="noConversion"/>
  <pageMargins left="0.75" right="0.75" top="1" bottom="1" header="0.5" footer="0.5"/>
  <pageSetup paperSize="9" scale="99" fitToWidth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opLeftCell="A8" zoomScale="115" zoomScaleNormal="115" workbookViewId="0">
      <selection activeCell="F38" sqref="A1:G38"/>
    </sheetView>
  </sheetViews>
  <sheetFormatPr defaultRowHeight="13.5"/>
  <cols>
    <col min="1" max="1" width="7.6640625" customWidth="1"/>
    <col min="3" max="7" width="11.6640625" customWidth="1"/>
    <col min="257" max="257" width="7.6640625" customWidth="1"/>
    <col min="259" max="263" width="11.6640625" customWidth="1"/>
    <col min="513" max="513" width="7.6640625" customWidth="1"/>
    <col min="515" max="519" width="11.6640625" customWidth="1"/>
    <col min="769" max="769" width="7.6640625" customWidth="1"/>
    <col min="771" max="775" width="11.6640625" customWidth="1"/>
    <col min="1025" max="1025" width="7.6640625" customWidth="1"/>
    <col min="1027" max="1031" width="11.6640625" customWidth="1"/>
    <col min="1281" max="1281" width="7.6640625" customWidth="1"/>
    <col min="1283" max="1287" width="11.6640625" customWidth="1"/>
    <col min="1537" max="1537" width="7.6640625" customWidth="1"/>
    <col min="1539" max="1543" width="11.6640625" customWidth="1"/>
    <col min="1793" max="1793" width="7.6640625" customWidth="1"/>
    <col min="1795" max="1799" width="11.6640625" customWidth="1"/>
    <col min="2049" max="2049" width="7.6640625" customWidth="1"/>
    <col min="2051" max="2055" width="11.6640625" customWidth="1"/>
    <col min="2305" max="2305" width="7.6640625" customWidth="1"/>
    <col min="2307" max="2311" width="11.6640625" customWidth="1"/>
    <col min="2561" max="2561" width="7.6640625" customWidth="1"/>
    <col min="2563" max="2567" width="11.6640625" customWidth="1"/>
    <col min="2817" max="2817" width="7.6640625" customWidth="1"/>
    <col min="2819" max="2823" width="11.6640625" customWidth="1"/>
    <col min="3073" max="3073" width="7.6640625" customWidth="1"/>
    <col min="3075" max="3079" width="11.6640625" customWidth="1"/>
    <col min="3329" max="3329" width="7.6640625" customWidth="1"/>
    <col min="3331" max="3335" width="11.6640625" customWidth="1"/>
    <col min="3585" max="3585" width="7.6640625" customWidth="1"/>
    <col min="3587" max="3591" width="11.6640625" customWidth="1"/>
    <col min="3841" max="3841" width="7.6640625" customWidth="1"/>
    <col min="3843" max="3847" width="11.6640625" customWidth="1"/>
    <col min="4097" max="4097" width="7.6640625" customWidth="1"/>
    <col min="4099" max="4103" width="11.6640625" customWidth="1"/>
    <col min="4353" max="4353" width="7.6640625" customWidth="1"/>
    <col min="4355" max="4359" width="11.6640625" customWidth="1"/>
    <col min="4609" max="4609" width="7.6640625" customWidth="1"/>
    <col min="4611" max="4615" width="11.6640625" customWidth="1"/>
    <col min="4865" max="4865" width="7.6640625" customWidth="1"/>
    <col min="4867" max="4871" width="11.6640625" customWidth="1"/>
    <col min="5121" max="5121" width="7.6640625" customWidth="1"/>
    <col min="5123" max="5127" width="11.6640625" customWidth="1"/>
    <col min="5377" max="5377" width="7.6640625" customWidth="1"/>
    <col min="5379" max="5383" width="11.6640625" customWidth="1"/>
    <col min="5633" max="5633" width="7.6640625" customWidth="1"/>
    <col min="5635" max="5639" width="11.6640625" customWidth="1"/>
    <col min="5889" max="5889" width="7.6640625" customWidth="1"/>
    <col min="5891" max="5895" width="11.6640625" customWidth="1"/>
    <col min="6145" max="6145" width="7.6640625" customWidth="1"/>
    <col min="6147" max="6151" width="11.6640625" customWidth="1"/>
    <col min="6401" max="6401" width="7.6640625" customWidth="1"/>
    <col min="6403" max="6407" width="11.6640625" customWidth="1"/>
    <col min="6657" max="6657" width="7.6640625" customWidth="1"/>
    <col min="6659" max="6663" width="11.6640625" customWidth="1"/>
    <col min="6913" max="6913" width="7.6640625" customWidth="1"/>
    <col min="6915" max="6919" width="11.6640625" customWidth="1"/>
    <col min="7169" max="7169" width="7.6640625" customWidth="1"/>
    <col min="7171" max="7175" width="11.6640625" customWidth="1"/>
    <col min="7425" max="7425" width="7.6640625" customWidth="1"/>
    <col min="7427" max="7431" width="11.6640625" customWidth="1"/>
    <col min="7681" max="7681" width="7.6640625" customWidth="1"/>
    <col min="7683" max="7687" width="11.6640625" customWidth="1"/>
    <col min="7937" max="7937" width="7.6640625" customWidth="1"/>
    <col min="7939" max="7943" width="11.6640625" customWidth="1"/>
    <col min="8193" max="8193" width="7.6640625" customWidth="1"/>
    <col min="8195" max="8199" width="11.6640625" customWidth="1"/>
    <col min="8449" max="8449" width="7.6640625" customWidth="1"/>
    <col min="8451" max="8455" width="11.6640625" customWidth="1"/>
    <col min="8705" max="8705" width="7.6640625" customWidth="1"/>
    <col min="8707" max="8711" width="11.6640625" customWidth="1"/>
    <col min="8961" max="8961" width="7.6640625" customWidth="1"/>
    <col min="8963" max="8967" width="11.6640625" customWidth="1"/>
    <col min="9217" max="9217" width="7.6640625" customWidth="1"/>
    <col min="9219" max="9223" width="11.6640625" customWidth="1"/>
    <col min="9473" max="9473" width="7.6640625" customWidth="1"/>
    <col min="9475" max="9479" width="11.6640625" customWidth="1"/>
    <col min="9729" max="9729" width="7.6640625" customWidth="1"/>
    <col min="9731" max="9735" width="11.6640625" customWidth="1"/>
    <col min="9985" max="9985" width="7.6640625" customWidth="1"/>
    <col min="9987" max="9991" width="11.6640625" customWidth="1"/>
    <col min="10241" max="10241" width="7.6640625" customWidth="1"/>
    <col min="10243" max="10247" width="11.6640625" customWidth="1"/>
    <col min="10497" max="10497" width="7.6640625" customWidth="1"/>
    <col min="10499" max="10503" width="11.6640625" customWidth="1"/>
    <col min="10753" max="10753" width="7.6640625" customWidth="1"/>
    <col min="10755" max="10759" width="11.6640625" customWidth="1"/>
    <col min="11009" max="11009" width="7.6640625" customWidth="1"/>
    <col min="11011" max="11015" width="11.6640625" customWidth="1"/>
    <col min="11265" max="11265" width="7.6640625" customWidth="1"/>
    <col min="11267" max="11271" width="11.6640625" customWidth="1"/>
    <col min="11521" max="11521" width="7.6640625" customWidth="1"/>
    <col min="11523" max="11527" width="11.6640625" customWidth="1"/>
    <col min="11777" max="11777" width="7.6640625" customWidth="1"/>
    <col min="11779" max="11783" width="11.6640625" customWidth="1"/>
    <col min="12033" max="12033" width="7.6640625" customWidth="1"/>
    <col min="12035" max="12039" width="11.6640625" customWidth="1"/>
    <col min="12289" max="12289" width="7.6640625" customWidth="1"/>
    <col min="12291" max="12295" width="11.6640625" customWidth="1"/>
    <col min="12545" max="12545" width="7.6640625" customWidth="1"/>
    <col min="12547" max="12551" width="11.6640625" customWidth="1"/>
    <col min="12801" max="12801" width="7.6640625" customWidth="1"/>
    <col min="12803" max="12807" width="11.6640625" customWidth="1"/>
    <col min="13057" max="13057" width="7.6640625" customWidth="1"/>
    <col min="13059" max="13063" width="11.6640625" customWidth="1"/>
    <col min="13313" max="13313" width="7.6640625" customWidth="1"/>
    <col min="13315" max="13319" width="11.6640625" customWidth="1"/>
    <col min="13569" max="13569" width="7.6640625" customWidth="1"/>
    <col min="13571" max="13575" width="11.6640625" customWidth="1"/>
    <col min="13825" max="13825" width="7.6640625" customWidth="1"/>
    <col min="13827" max="13831" width="11.6640625" customWidth="1"/>
    <col min="14081" max="14081" width="7.6640625" customWidth="1"/>
    <col min="14083" max="14087" width="11.6640625" customWidth="1"/>
    <col min="14337" max="14337" width="7.6640625" customWidth="1"/>
    <col min="14339" max="14343" width="11.6640625" customWidth="1"/>
    <col min="14593" max="14593" width="7.6640625" customWidth="1"/>
    <col min="14595" max="14599" width="11.6640625" customWidth="1"/>
    <col min="14849" max="14849" width="7.6640625" customWidth="1"/>
    <col min="14851" max="14855" width="11.6640625" customWidth="1"/>
    <col min="15105" max="15105" width="7.6640625" customWidth="1"/>
    <col min="15107" max="15111" width="11.6640625" customWidth="1"/>
    <col min="15361" max="15361" width="7.6640625" customWidth="1"/>
    <col min="15363" max="15367" width="11.6640625" customWidth="1"/>
    <col min="15617" max="15617" width="7.6640625" customWidth="1"/>
    <col min="15619" max="15623" width="11.6640625" customWidth="1"/>
    <col min="15873" max="15873" width="7.6640625" customWidth="1"/>
    <col min="15875" max="15879" width="11.6640625" customWidth="1"/>
    <col min="16129" max="16129" width="7.6640625" customWidth="1"/>
    <col min="16131" max="16135" width="11.6640625" customWidth="1"/>
  </cols>
  <sheetData>
    <row r="1" spans="1:7" ht="22.5">
      <c r="A1" s="239" t="s">
        <v>161</v>
      </c>
      <c r="B1" s="239"/>
      <c r="C1" s="239"/>
      <c r="D1" s="239"/>
      <c r="E1" s="239"/>
      <c r="F1" s="239"/>
      <c r="G1" s="239"/>
    </row>
    <row r="2" spans="1:7" ht="21.75">
      <c r="A2" s="431" t="s">
        <v>162</v>
      </c>
      <c r="B2" s="431"/>
      <c r="C2" s="431"/>
      <c r="D2" s="431"/>
      <c r="E2" s="431"/>
      <c r="F2" s="431"/>
      <c r="G2" s="431"/>
    </row>
    <row r="3" spans="1:7" ht="21" customHeight="1">
      <c r="A3" s="10"/>
      <c r="B3" s="10"/>
      <c r="C3" s="10"/>
      <c r="D3" s="10"/>
      <c r="E3" s="10"/>
      <c r="F3" s="10"/>
      <c r="G3" s="10"/>
    </row>
    <row r="4" spans="1:7" s="19" customFormat="1" ht="14.25" customHeight="1" thickBot="1">
      <c r="A4" s="432" t="s">
        <v>354</v>
      </c>
      <c r="B4" s="432"/>
      <c r="C4" s="128"/>
      <c r="D4" s="128"/>
      <c r="E4" s="128"/>
      <c r="F4" s="433" t="s">
        <v>355</v>
      </c>
      <c r="G4" s="433"/>
    </row>
    <row r="5" spans="1:7" s="19" customFormat="1" ht="24" customHeight="1">
      <c r="A5" s="273" t="s">
        <v>20</v>
      </c>
      <c r="B5" s="271"/>
      <c r="C5" s="150" t="s">
        <v>163</v>
      </c>
      <c r="D5" s="161" t="s">
        <v>215</v>
      </c>
      <c r="E5" s="150" t="s">
        <v>216</v>
      </c>
      <c r="F5" s="161" t="s">
        <v>217</v>
      </c>
      <c r="G5" s="161" t="s">
        <v>350</v>
      </c>
    </row>
    <row r="6" spans="1:7" s="19" customFormat="1" ht="24" customHeight="1">
      <c r="A6" s="229" t="s">
        <v>356</v>
      </c>
      <c r="B6" s="253"/>
      <c r="C6" s="129" t="s">
        <v>351</v>
      </c>
      <c r="D6" s="147" t="s">
        <v>164</v>
      </c>
      <c r="E6" s="129" t="s">
        <v>165</v>
      </c>
      <c r="F6" s="147" t="s">
        <v>357</v>
      </c>
      <c r="G6" s="147" t="s">
        <v>352</v>
      </c>
    </row>
    <row r="7" spans="1:7" s="19" customFormat="1" ht="30.75" customHeight="1">
      <c r="A7" s="419">
        <v>2010</v>
      </c>
      <c r="B7" s="267"/>
      <c r="C7" s="83">
        <v>8</v>
      </c>
      <c r="D7" s="162">
        <v>312401</v>
      </c>
      <c r="E7" s="162">
        <v>57544</v>
      </c>
      <c r="F7" s="162">
        <v>110957</v>
      </c>
      <c r="G7" s="162">
        <v>49376</v>
      </c>
    </row>
    <row r="8" spans="1:7" s="19" customFormat="1" ht="30.75" customHeight="1">
      <c r="A8" s="419">
        <v>2011</v>
      </c>
      <c r="B8" s="267"/>
      <c r="C8" s="163">
        <v>8</v>
      </c>
      <c r="D8" s="164">
        <v>319767</v>
      </c>
      <c r="E8" s="164">
        <v>277075</v>
      </c>
      <c r="F8" s="164">
        <v>147638</v>
      </c>
      <c r="G8" s="164">
        <v>46085</v>
      </c>
    </row>
    <row r="9" spans="1:7" s="19" customFormat="1" ht="30.75" customHeight="1">
      <c r="A9" s="436">
        <v>2012</v>
      </c>
      <c r="B9" s="437"/>
      <c r="C9" s="157">
        <v>8</v>
      </c>
      <c r="D9" s="157">
        <v>381215</v>
      </c>
      <c r="E9" s="157">
        <v>337282</v>
      </c>
      <c r="F9" s="157">
        <v>176349</v>
      </c>
      <c r="G9" s="157">
        <v>49201</v>
      </c>
    </row>
    <row r="10" spans="1:7" s="19" customFormat="1" ht="30.75" customHeight="1">
      <c r="A10" s="436">
        <v>2013</v>
      </c>
      <c r="B10" s="437"/>
      <c r="C10" s="157">
        <v>8</v>
      </c>
      <c r="D10" s="157">
        <v>405746</v>
      </c>
      <c r="E10" s="157">
        <v>362311</v>
      </c>
      <c r="F10" s="157">
        <v>202371</v>
      </c>
      <c r="G10" s="157">
        <v>51248</v>
      </c>
    </row>
    <row r="11" spans="1:7" s="159" customFormat="1" ht="30.75" customHeight="1">
      <c r="A11" s="438">
        <v>2014</v>
      </c>
      <c r="B11" s="439"/>
      <c r="C11" s="158">
        <f>C13+C17</f>
        <v>8</v>
      </c>
      <c r="D11" s="158">
        <f>D13+D17</f>
        <v>427019</v>
      </c>
      <c r="E11" s="158">
        <f>E13+E17</f>
        <v>381532</v>
      </c>
      <c r="F11" s="158">
        <f>F13+F17</f>
        <v>214591</v>
      </c>
      <c r="G11" s="158">
        <f>G13+G17</f>
        <v>53795</v>
      </c>
    </row>
    <row r="12" spans="1:7" s="19" customFormat="1" ht="14.25" customHeight="1">
      <c r="A12" s="144"/>
      <c r="B12" s="61"/>
      <c r="C12" s="153"/>
      <c r="D12" s="165"/>
      <c r="E12" s="165"/>
      <c r="F12" s="165"/>
      <c r="G12" s="165"/>
    </row>
    <row r="13" spans="1:7" s="19" customFormat="1" ht="14.25" customHeight="1">
      <c r="A13" s="434" t="s">
        <v>166</v>
      </c>
      <c r="B13" s="435"/>
      <c r="C13" s="440">
        <v>1</v>
      </c>
      <c r="D13" s="441">
        <v>63802</v>
      </c>
      <c r="E13" s="441">
        <v>54865</v>
      </c>
      <c r="F13" s="441">
        <f>F15</f>
        <v>34823</v>
      </c>
      <c r="G13" s="441">
        <f>G15</f>
        <v>4010</v>
      </c>
    </row>
    <row r="14" spans="1:7" s="19" customFormat="1" ht="14.25" customHeight="1">
      <c r="A14" s="434" t="s">
        <v>167</v>
      </c>
      <c r="B14" s="435"/>
      <c r="C14" s="440"/>
      <c r="D14" s="434"/>
      <c r="E14" s="434"/>
      <c r="F14" s="434"/>
      <c r="G14" s="434"/>
    </row>
    <row r="15" spans="1:7" s="19" customFormat="1" ht="14.25" customHeight="1">
      <c r="A15" s="419" t="s">
        <v>168</v>
      </c>
      <c r="B15" s="267"/>
      <c r="C15" s="274">
        <v>1</v>
      </c>
      <c r="D15" s="442">
        <v>63802</v>
      </c>
      <c r="E15" s="442">
        <v>54865</v>
      </c>
      <c r="F15" s="442">
        <v>34823</v>
      </c>
      <c r="G15" s="442">
        <v>4010</v>
      </c>
    </row>
    <row r="16" spans="1:7" s="19" customFormat="1" ht="14.25" customHeight="1">
      <c r="A16" s="419" t="s">
        <v>169</v>
      </c>
      <c r="B16" s="267"/>
      <c r="C16" s="274"/>
      <c r="D16" s="419"/>
      <c r="E16" s="419"/>
      <c r="F16" s="419"/>
      <c r="G16" s="419"/>
    </row>
    <row r="17" spans="1:8" s="19" customFormat="1" ht="14.25" customHeight="1">
      <c r="A17" s="434" t="s">
        <v>170</v>
      </c>
      <c r="B17" s="435"/>
      <c r="C17" s="440">
        <f>SUM(C19:C36)</f>
        <v>7</v>
      </c>
      <c r="D17" s="441">
        <f>SUM(D19:D36)</f>
        <v>363217</v>
      </c>
      <c r="E17" s="441">
        <f>SUM(E19:E36)</f>
        <v>326667</v>
      </c>
      <c r="F17" s="441">
        <f>SUM(F19:F36)</f>
        <v>179768</v>
      </c>
      <c r="G17" s="441">
        <f>SUM(G19:G36)</f>
        <v>49785</v>
      </c>
    </row>
    <row r="18" spans="1:8" s="19" customFormat="1" ht="14.25" customHeight="1">
      <c r="A18" s="434" t="s">
        <v>171</v>
      </c>
      <c r="B18" s="435"/>
      <c r="C18" s="440"/>
      <c r="D18" s="434"/>
      <c r="E18" s="434"/>
      <c r="F18" s="434"/>
      <c r="G18" s="434"/>
    </row>
    <row r="19" spans="1:8" s="19" customFormat="1" ht="14.25" customHeight="1">
      <c r="A19" s="419" t="s">
        <v>6</v>
      </c>
      <c r="B19" s="267"/>
      <c r="C19" s="274" t="s">
        <v>232</v>
      </c>
      <c r="D19" s="275" t="s">
        <v>232</v>
      </c>
      <c r="E19" s="275" t="s">
        <v>232</v>
      </c>
      <c r="F19" s="275" t="s">
        <v>232</v>
      </c>
      <c r="G19" s="275" t="s">
        <v>232</v>
      </c>
    </row>
    <row r="20" spans="1:8" s="19" customFormat="1" ht="14.25" customHeight="1">
      <c r="A20" s="419" t="s">
        <v>174</v>
      </c>
      <c r="B20" s="267"/>
      <c r="C20" s="274"/>
      <c r="D20" s="275"/>
      <c r="E20" s="275"/>
      <c r="F20" s="275"/>
      <c r="G20" s="275"/>
    </row>
    <row r="21" spans="1:8" s="19" customFormat="1" ht="14.25" customHeight="1">
      <c r="A21" s="419" t="s">
        <v>7</v>
      </c>
      <c r="B21" s="267"/>
      <c r="C21" s="274">
        <v>1</v>
      </c>
      <c r="D21" s="442">
        <v>23903</v>
      </c>
      <c r="E21" s="442">
        <v>22127</v>
      </c>
      <c r="F21" s="442">
        <v>5391</v>
      </c>
      <c r="G21" s="442">
        <v>3664</v>
      </c>
      <c r="H21" s="160"/>
    </row>
    <row r="22" spans="1:8" s="19" customFormat="1" ht="14.25" customHeight="1">
      <c r="A22" s="419" t="s">
        <v>176</v>
      </c>
      <c r="B22" s="267"/>
      <c r="C22" s="274"/>
      <c r="D22" s="442"/>
      <c r="E22" s="442"/>
      <c r="F22" s="442"/>
      <c r="G22" s="442"/>
    </row>
    <row r="23" spans="1:8" s="19" customFormat="1" ht="14.25" customHeight="1">
      <c r="A23" s="419" t="s">
        <v>9</v>
      </c>
      <c r="B23" s="267"/>
      <c r="C23" s="274">
        <v>1</v>
      </c>
      <c r="D23" s="442">
        <v>69664</v>
      </c>
      <c r="E23" s="442">
        <v>59788</v>
      </c>
      <c r="F23" s="442">
        <v>38987</v>
      </c>
      <c r="G23" s="442">
        <v>7670</v>
      </c>
    </row>
    <row r="24" spans="1:8" s="19" customFormat="1" ht="14.25" customHeight="1">
      <c r="A24" s="419" t="s">
        <v>178</v>
      </c>
      <c r="B24" s="267"/>
      <c r="C24" s="274"/>
      <c r="D24" s="442"/>
      <c r="E24" s="442"/>
      <c r="F24" s="442"/>
      <c r="G24" s="442"/>
    </row>
    <row r="25" spans="1:8" s="19" customFormat="1" ht="14.25" customHeight="1">
      <c r="A25" s="419" t="s">
        <v>353</v>
      </c>
      <c r="B25" s="267"/>
      <c r="C25" s="274">
        <v>1</v>
      </c>
      <c r="D25" s="442">
        <v>56456</v>
      </c>
      <c r="E25" s="442">
        <v>53026</v>
      </c>
      <c r="F25" s="442">
        <v>29098</v>
      </c>
      <c r="G25" s="442">
        <v>9031</v>
      </c>
    </row>
    <row r="26" spans="1:8" s="19" customFormat="1" ht="14.25" customHeight="1">
      <c r="A26" s="419" t="s">
        <v>180</v>
      </c>
      <c r="B26" s="267"/>
      <c r="C26" s="274"/>
      <c r="D26" s="442"/>
      <c r="E26" s="442"/>
      <c r="F26" s="442"/>
      <c r="G26" s="442"/>
    </row>
    <row r="27" spans="1:8" s="19" customFormat="1" ht="14.25" customHeight="1">
      <c r="A27" s="419" t="s">
        <v>11</v>
      </c>
      <c r="B27" s="267"/>
      <c r="C27" s="274">
        <v>1</v>
      </c>
      <c r="D27" s="442">
        <v>78342</v>
      </c>
      <c r="E27" s="442">
        <v>65162</v>
      </c>
      <c r="F27" s="442">
        <v>33282</v>
      </c>
      <c r="G27" s="442">
        <v>9363</v>
      </c>
    </row>
    <row r="28" spans="1:8" s="19" customFormat="1" ht="14.25" customHeight="1">
      <c r="A28" s="419" t="s">
        <v>182</v>
      </c>
      <c r="B28" s="267"/>
      <c r="C28" s="274"/>
      <c r="D28" s="442"/>
      <c r="E28" s="442"/>
      <c r="F28" s="442"/>
      <c r="G28" s="442"/>
    </row>
    <row r="29" spans="1:8" s="19" customFormat="1" ht="14.25" customHeight="1">
      <c r="A29" s="419" t="s">
        <v>13</v>
      </c>
      <c r="B29" s="267"/>
      <c r="C29" s="275" t="s">
        <v>232</v>
      </c>
      <c r="D29" s="275" t="s">
        <v>232</v>
      </c>
      <c r="E29" s="275" t="s">
        <v>232</v>
      </c>
      <c r="F29" s="275" t="s">
        <v>232</v>
      </c>
      <c r="G29" s="275" t="s">
        <v>232</v>
      </c>
    </row>
    <row r="30" spans="1:8" s="19" customFormat="1" ht="14.25" customHeight="1">
      <c r="A30" s="419" t="s">
        <v>184</v>
      </c>
      <c r="B30" s="267"/>
      <c r="C30" s="275"/>
      <c r="D30" s="275"/>
      <c r="E30" s="275"/>
      <c r="F30" s="275"/>
      <c r="G30" s="275"/>
    </row>
    <row r="31" spans="1:8" s="19" customFormat="1" ht="14.25" customHeight="1">
      <c r="A31" s="419" t="s">
        <v>15</v>
      </c>
      <c r="B31" s="267"/>
      <c r="C31" s="274">
        <v>1</v>
      </c>
      <c r="D31" s="442">
        <v>57647</v>
      </c>
      <c r="E31" s="442">
        <v>54690</v>
      </c>
      <c r="F31" s="442">
        <v>34814</v>
      </c>
      <c r="G31" s="442">
        <v>6704</v>
      </c>
    </row>
    <row r="32" spans="1:8" s="19" customFormat="1" ht="14.25" customHeight="1">
      <c r="A32" s="419" t="s">
        <v>186</v>
      </c>
      <c r="B32" s="267"/>
      <c r="C32" s="274"/>
      <c r="D32" s="442"/>
      <c r="E32" s="442"/>
      <c r="F32" s="442"/>
      <c r="G32" s="442"/>
    </row>
    <row r="33" spans="1:7" s="19" customFormat="1" ht="14.25" customHeight="1">
      <c r="A33" s="419" t="s">
        <v>16</v>
      </c>
      <c r="B33" s="267"/>
      <c r="C33" s="274">
        <v>1</v>
      </c>
      <c r="D33" s="442">
        <v>49148</v>
      </c>
      <c r="E33" s="442">
        <v>45505</v>
      </c>
      <c r="F33" s="442">
        <v>28554</v>
      </c>
      <c r="G33" s="442">
        <v>8512</v>
      </c>
    </row>
    <row r="34" spans="1:7" s="19" customFormat="1" ht="14.25" customHeight="1">
      <c r="A34" s="419" t="s">
        <v>188</v>
      </c>
      <c r="B34" s="267"/>
      <c r="C34" s="274"/>
      <c r="D34" s="442"/>
      <c r="E34" s="442"/>
      <c r="F34" s="442"/>
      <c r="G34" s="442"/>
    </row>
    <row r="35" spans="1:7" s="19" customFormat="1" ht="14.25" customHeight="1">
      <c r="A35" s="419" t="s">
        <v>18</v>
      </c>
      <c r="B35" s="267"/>
      <c r="C35" s="274">
        <v>1</v>
      </c>
      <c r="D35" s="442">
        <v>28057</v>
      </c>
      <c r="E35" s="442">
        <v>26369</v>
      </c>
      <c r="F35" s="442">
        <v>9642</v>
      </c>
      <c r="G35" s="442">
        <v>4841</v>
      </c>
    </row>
    <row r="36" spans="1:7" s="19" customFormat="1" ht="14.25" customHeight="1" thickBot="1">
      <c r="A36" s="446" t="s">
        <v>190</v>
      </c>
      <c r="B36" s="447"/>
      <c r="C36" s="444"/>
      <c r="D36" s="445"/>
      <c r="E36" s="445"/>
      <c r="F36" s="445"/>
      <c r="G36" s="445"/>
    </row>
    <row r="37" spans="1:7" s="19" customFormat="1" ht="16.5">
      <c r="A37" s="64"/>
      <c r="B37" s="64"/>
      <c r="C37" s="88"/>
      <c r="D37" s="88"/>
      <c r="E37" s="88"/>
      <c r="F37" s="88"/>
      <c r="G37" s="111"/>
    </row>
    <row r="38" spans="1:7" s="19" customFormat="1" ht="13.5" customHeight="1">
      <c r="A38" s="231" t="s">
        <v>358</v>
      </c>
      <c r="B38" s="231"/>
      <c r="C38" s="43"/>
      <c r="D38" s="43"/>
      <c r="E38" s="43"/>
      <c r="F38" s="443" t="s">
        <v>359</v>
      </c>
      <c r="G38" s="443"/>
    </row>
    <row r="39" spans="1:7" s="19" customFormat="1" ht="16.5">
      <c r="A39" s="43"/>
      <c r="B39" s="43"/>
      <c r="C39" s="43"/>
      <c r="D39" s="43"/>
      <c r="E39" s="43"/>
      <c r="F39" s="43"/>
      <c r="G39" s="80"/>
    </row>
    <row r="40" spans="1:7" s="19" customFormat="1" ht="16.5">
      <c r="A40" s="43"/>
      <c r="B40" s="43"/>
      <c r="C40" s="43"/>
      <c r="D40" s="43"/>
      <c r="E40" s="43"/>
      <c r="F40" s="43"/>
      <c r="G40" s="80"/>
    </row>
  </sheetData>
  <mergeCells count="97">
    <mergeCell ref="A38:B38"/>
    <mergeCell ref="F38:G38"/>
    <mergeCell ref="A35:B35"/>
    <mergeCell ref="C35:C36"/>
    <mergeCell ref="D35:D36"/>
    <mergeCell ref="E35:E36"/>
    <mergeCell ref="F35:F36"/>
    <mergeCell ref="G35:G36"/>
    <mergeCell ref="A36:B36"/>
    <mergeCell ref="G33:G34"/>
    <mergeCell ref="A34:B34"/>
    <mergeCell ref="A31:B31"/>
    <mergeCell ref="C31:C32"/>
    <mergeCell ref="D31:D32"/>
    <mergeCell ref="E31:E32"/>
    <mergeCell ref="F31:F32"/>
    <mergeCell ref="G31:G32"/>
    <mergeCell ref="A32:B32"/>
    <mergeCell ref="A33:B33"/>
    <mergeCell ref="C33:C34"/>
    <mergeCell ref="D33:D34"/>
    <mergeCell ref="E33:E34"/>
    <mergeCell ref="F33:F34"/>
    <mergeCell ref="G29:G30"/>
    <mergeCell ref="A30:B30"/>
    <mergeCell ref="A27:B27"/>
    <mergeCell ref="C27:C28"/>
    <mergeCell ref="D27:D28"/>
    <mergeCell ref="E27:E28"/>
    <mergeCell ref="F27:F28"/>
    <mergeCell ref="G27:G28"/>
    <mergeCell ref="A28:B28"/>
    <mergeCell ref="A29:B29"/>
    <mergeCell ref="C29:C30"/>
    <mergeCell ref="D29:D30"/>
    <mergeCell ref="E29:E30"/>
    <mergeCell ref="F29:F30"/>
    <mergeCell ref="G25:G26"/>
    <mergeCell ref="A26:B26"/>
    <mergeCell ref="A23:B23"/>
    <mergeCell ref="C23:C24"/>
    <mergeCell ref="D23:D24"/>
    <mergeCell ref="E23:E24"/>
    <mergeCell ref="F23:F24"/>
    <mergeCell ref="G23:G24"/>
    <mergeCell ref="A24:B24"/>
    <mergeCell ref="A25:B25"/>
    <mergeCell ref="C25:C26"/>
    <mergeCell ref="D25:D26"/>
    <mergeCell ref="E25:E26"/>
    <mergeCell ref="F25:F26"/>
    <mergeCell ref="G21:G22"/>
    <mergeCell ref="A22:B22"/>
    <mergeCell ref="A19:B19"/>
    <mergeCell ref="C19:C20"/>
    <mergeCell ref="D19:D20"/>
    <mergeCell ref="E19:E20"/>
    <mergeCell ref="F19:F20"/>
    <mergeCell ref="G19:G20"/>
    <mergeCell ref="A20:B20"/>
    <mergeCell ref="A21:B21"/>
    <mergeCell ref="C21:C22"/>
    <mergeCell ref="D21:D22"/>
    <mergeCell ref="E21:E22"/>
    <mergeCell ref="F21:F22"/>
    <mergeCell ref="G17:G18"/>
    <mergeCell ref="A18:B18"/>
    <mergeCell ref="A15:B15"/>
    <mergeCell ref="C15:C16"/>
    <mergeCell ref="D15:D16"/>
    <mergeCell ref="E15:E16"/>
    <mergeCell ref="F15:F16"/>
    <mergeCell ref="G15:G16"/>
    <mergeCell ref="A16:B16"/>
    <mergeCell ref="A17:B17"/>
    <mergeCell ref="C17:C18"/>
    <mergeCell ref="D17:D18"/>
    <mergeCell ref="E17:E18"/>
    <mergeCell ref="F17:F18"/>
    <mergeCell ref="C13:C14"/>
    <mergeCell ref="D13:D14"/>
    <mergeCell ref="E13:E14"/>
    <mergeCell ref="F13:F14"/>
    <mergeCell ref="G13:G14"/>
    <mergeCell ref="A14:B14"/>
    <mergeCell ref="A7:B7"/>
    <mergeCell ref="A8:B8"/>
    <mergeCell ref="A9:B9"/>
    <mergeCell ref="A10:B10"/>
    <mergeCell ref="A11:B11"/>
    <mergeCell ref="A13:B13"/>
    <mergeCell ref="A6:B6"/>
    <mergeCell ref="A1:G1"/>
    <mergeCell ref="A2:G2"/>
    <mergeCell ref="A4:B4"/>
    <mergeCell ref="F4:G4"/>
    <mergeCell ref="A5:B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11</vt:i4>
      </vt:variant>
    </vt:vector>
  </HeadingPairs>
  <TitlesOfParts>
    <vt:vector size="23" baseType="lpstr">
      <vt:lpstr>표지</vt:lpstr>
      <vt:lpstr>1.사업체총괄</vt:lpstr>
      <vt:lpstr>2.종사자수</vt:lpstr>
      <vt:lpstr>3.사업체현황</vt:lpstr>
      <vt:lpstr>4.광업및제조업</vt:lpstr>
      <vt:lpstr>5.유통업체</vt:lpstr>
      <vt:lpstr>6.시장분포</vt:lpstr>
      <vt:lpstr>7.금융기관</vt:lpstr>
      <vt:lpstr>8.새마을금고</vt:lpstr>
      <vt:lpstr>9.석유판매업소</vt:lpstr>
      <vt:lpstr>10.노동조합</vt:lpstr>
      <vt:lpstr>11.관광사업체 등록</vt:lpstr>
      <vt:lpstr>'1.사업체총괄'!Print_Area</vt:lpstr>
      <vt:lpstr>'10.노동조합'!Print_Area</vt:lpstr>
      <vt:lpstr>'11.관광사업체 등록'!Print_Area</vt:lpstr>
      <vt:lpstr>'2.종사자수'!Print_Area</vt:lpstr>
      <vt:lpstr>'3.사업체현황'!Print_Area</vt:lpstr>
      <vt:lpstr>'4.광업및제조업'!Print_Area</vt:lpstr>
      <vt:lpstr>'5.유통업체'!Print_Area</vt:lpstr>
      <vt:lpstr>'6.시장분포'!Print_Area</vt:lpstr>
      <vt:lpstr>'7.금융기관'!Print_Area</vt:lpstr>
      <vt:lpstr>'8.새마을금고'!Print_Area</vt:lpstr>
      <vt:lpstr>'9.석유판매업소'!Print_Area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2016-02-04T06:26:02Z</cp:lastPrinted>
  <dcterms:created xsi:type="dcterms:W3CDTF">2009-10-22T01:24:10Z</dcterms:created>
  <dcterms:modified xsi:type="dcterms:W3CDTF">2016-02-04T06:26:11Z</dcterms:modified>
</cp:coreProperties>
</file>